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2产业发展" sheetId="1" r:id="rId1"/>
    <sheet name="附件3基础设施" sheetId="2" r:id="rId2"/>
    <sheet name="附件4社会保障" sheetId="3" r:id="rId3"/>
  </sheets>
  <definedNames>
    <definedName name="_xlnm.Print_Titles" localSheetId="0">'附件2产业发展'!$2:$5</definedName>
  </definedNames>
  <calcPr fullCalcOnLoad="1"/>
</workbook>
</file>

<file path=xl/comments1.xml><?xml version="1.0" encoding="utf-8"?>
<comments xmlns="http://schemas.openxmlformats.org/spreadsheetml/2006/main">
  <authors>
    <author>Administrator</author>
  </authors>
  <commentList>
    <comment ref="E514" authorId="0">
      <text>
        <r>
          <rPr>
            <sz val="10"/>
            <rFont val="宋体"/>
            <family val="0"/>
          </rPr>
          <t>1.天森食品有限公司贷款贴息12万元；
2.陵玲农牧业有限公司贷款贴息1万元；
以上两项调整到农业农村局
3.亿雨禽业有限公司菜蓝子10万元；
4.牵牛牧有限公司菜蓝子10万元。</t>
        </r>
      </text>
    </comment>
    <comment ref="E515" authorId="0">
      <text>
        <r>
          <rPr>
            <sz val="10"/>
            <rFont val="宋体"/>
            <family val="0"/>
          </rPr>
          <t>1.天森食品有限公司贷款贴息12万元；
2.陵玲农牧业有限公司贷款贴息1万元；
以上两项调整到农业农村局
3.亿雨禽业有限公司菜蓝子10万元；
4.牵牛牧有限公司菜蓝子10万元。</t>
        </r>
      </text>
    </comment>
  </commentList>
</comments>
</file>

<file path=xl/sharedStrings.xml><?xml version="1.0" encoding="utf-8"?>
<sst xmlns="http://schemas.openxmlformats.org/spreadsheetml/2006/main" count="8379" uniqueCount="2713">
  <si>
    <t>附件2</t>
  </si>
  <si>
    <t>房县2023年巩固脱贫成果推进乡村振兴产业发展项目及统筹资金对接中期调整方案完成情况明细表</t>
  </si>
  <si>
    <t>单位：万元</t>
  </si>
  <si>
    <t>序号</t>
  </si>
  <si>
    <t>项目名称</t>
  </si>
  <si>
    <t>项目实施地点</t>
  </si>
  <si>
    <t>项目建设内容及标准</t>
  </si>
  <si>
    <t>投  资    总规模</t>
  </si>
  <si>
    <t>资金来源</t>
  </si>
  <si>
    <t>统筹资金对接</t>
  </si>
  <si>
    <t>项目时间进度
（预计完工时间）</t>
  </si>
  <si>
    <t>项目绩效</t>
  </si>
  <si>
    <t>项目实施单位</t>
  </si>
  <si>
    <t>项目主管单位</t>
  </si>
  <si>
    <t>项目编码</t>
  </si>
  <si>
    <t>项目完成情况</t>
  </si>
  <si>
    <t>乡镇</t>
  </si>
  <si>
    <t>村</t>
  </si>
  <si>
    <t>统筹资金</t>
  </si>
  <si>
    <t>其他</t>
  </si>
  <si>
    <t>资金层级</t>
  </si>
  <si>
    <t>资金名称</t>
  </si>
  <si>
    <t>金额</t>
  </si>
  <si>
    <t>合 计</t>
  </si>
  <si>
    <t>茶叶产业链发展</t>
  </si>
  <si>
    <t>青峰镇</t>
  </si>
  <si>
    <t>青峰街村</t>
  </si>
  <si>
    <r>
      <rPr>
        <sz val="10"/>
        <rFont val="宋体"/>
        <family val="0"/>
      </rPr>
      <t>老茶园管护</t>
    </r>
    <r>
      <rPr>
        <sz val="10"/>
        <rFont val="Times New Roman"/>
        <family val="1"/>
      </rPr>
      <t>120</t>
    </r>
    <r>
      <rPr>
        <sz val="10"/>
        <rFont val="宋体"/>
        <family val="0"/>
      </rPr>
      <t>亩，老茶园改造</t>
    </r>
    <r>
      <rPr>
        <sz val="10"/>
        <rFont val="Times New Roman"/>
        <family val="1"/>
      </rPr>
      <t>70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年新建茶园管护</t>
    </r>
    <r>
      <rPr>
        <sz val="10"/>
        <rFont val="Times New Roman"/>
        <family val="1"/>
      </rPr>
      <t>267.7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1082.2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年新建茶园</t>
    </r>
    <r>
      <rPr>
        <sz val="10"/>
        <rFont val="Times New Roman"/>
        <family val="1"/>
      </rPr>
      <t>706.9</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</si>
  <si>
    <t>中央</t>
  </si>
  <si>
    <t>中央财政衔接资金</t>
  </si>
  <si>
    <r>
      <rPr>
        <sz val="10"/>
        <rFont val="宋体"/>
        <family val="0"/>
      </rPr>
      <t>茶园管护</t>
    </r>
    <r>
      <rPr>
        <sz val="10"/>
        <rFont val="Times New Roman"/>
        <family val="1"/>
      </rPr>
      <t>1500</t>
    </r>
    <r>
      <rPr>
        <sz val="10"/>
        <rFont val="宋体"/>
        <family val="0"/>
      </rPr>
      <t>亩，带动</t>
    </r>
    <r>
      <rPr>
        <sz val="10"/>
        <rFont val="Times New Roman"/>
        <family val="1"/>
      </rPr>
      <t>450</t>
    </r>
    <r>
      <rPr>
        <sz val="10"/>
        <rFont val="宋体"/>
        <family val="0"/>
      </rPr>
      <t>人务工增收</t>
    </r>
    <r>
      <rPr>
        <sz val="10"/>
        <rFont val="Times New Roman"/>
        <family val="1"/>
      </rPr>
      <t>6000</t>
    </r>
    <r>
      <rPr>
        <sz val="10"/>
        <rFont val="宋体"/>
        <family val="0"/>
      </rPr>
      <t>元</t>
    </r>
  </si>
  <si>
    <t>青峰镇人民政府</t>
  </si>
  <si>
    <t>房县农业农村局</t>
  </si>
  <si>
    <t>4900000965593380</t>
  </si>
  <si>
    <t>已完成</t>
  </si>
  <si>
    <t>楼房村</t>
  </si>
  <si>
    <t>新建名优茶车间500平方</t>
  </si>
  <si>
    <t>带动80人务工就业，人均增收2000元/年</t>
  </si>
  <si>
    <t>4900001110160292</t>
  </si>
  <si>
    <r>
      <rPr>
        <sz val="10"/>
        <rFont val="Times New Roman"/>
        <family val="1"/>
      </rPr>
      <t>2020</t>
    </r>
    <r>
      <rPr>
        <sz val="10"/>
        <rFont val="宋体"/>
        <family val="0"/>
      </rPr>
      <t>年新建茶园管护</t>
    </r>
    <r>
      <rPr>
        <sz val="10"/>
        <rFont val="Times New Roman"/>
        <family val="1"/>
      </rPr>
      <t>112.5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597.3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23.4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</si>
  <si>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380</t>
    </r>
    <r>
      <rPr>
        <sz val="10"/>
        <rFont val="宋体"/>
        <family val="0"/>
      </rPr>
      <t>人务工就业，人均增收</t>
    </r>
    <r>
      <rPr>
        <sz val="10"/>
        <rFont val="Times New Roman"/>
        <family val="1"/>
      </rPr>
      <t>2000</t>
    </r>
    <r>
      <rPr>
        <sz val="10"/>
        <rFont val="宋体"/>
        <family val="0"/>
      </rPr>
      <t>元</t>
    </r>
    <r>
      <rPr>
        <sz val="10"/>
        <rFont val="Times New Roman"/>
        <family val="1"/>
      </rPr>
      <t>/</t>
    </r>
    <r>
      <rPr>
        <sz val="10"/>
        <rFont val="宋体"/>
        <family val="0"/>
      </rPr>
      <t>年</t>
    </r>
  </si>
  <si>
    <t>4900000965609782</t>
  </si>
  <si>
    <t>横峪沟村</t>
  </si>
  <si>
    <t>老茶园改造102亩，600元/亩；2021年新建管护186.7亩，500元/亩；2022年新建无性系196.2亩,3600元/亩。2023年每亩预拨1500元</t>
  </si>
  <si>
    <r>
      <rPr>
        <sz val="10"/>
        <rFont val="宋体"/>
        <family val="0"/>
      </rPr>
      <t>带动</t>
    </r>
    <r>
      <rPr>
        <sz val="10"/>
        <rFont val="Times New Roman"/>
        <family val="1"/>
      </rPr>
      <t>70</t>
    </r>
    <r>
      <rPr>
        <sz val="10"/>
        <rFont val="宋体"/>
        <family val="0"/>
      </rPr>
      <t>人务工就业，人均增收</t>
    </r>
    <r>
      <rPr>
        <sz val="10"/>
        <rFont val="Times New Roman"/>
        <family val="1"/>
      </rPr>
      <t>2000</t>
    </r>
    <r>
      <rPr>
        <sz val="10"/>
        <rFont val="宋体"/>
        <family val="0"/>
      </rPr>
      <t>元</t>
    </r>
  </si>
  <si>
    <t>4900000965334548</t>
  </si>
  <si>
    <t>冯家坡村</t>
  </si>
  <si>
    <r>
      <rPr>
        <sz val="10"/>
        <rFont val="Times New Roman"/>
        <family val="1"/>
      </rPr>
      <t>2021</t>
    </r>
    <r>
      <rPr>
        <sz val="10"/>
        <rFont val="宋体"/>
        <family val="0"/>
      </rPr>
      <t>年新建茶园管护系</t>
    </r>
    <r>
      <rPr>
        <sz val="10"/>
        <rFont val="Times New Roman"/>
        <family val="1"/>
      </rPr>
      <t>500</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</si>
  <si>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带动</t>
    </r>
    <r>
      <rPr>
        <sz val="10"/>
        <rFont val="Times New Roman"/>
        <family val="1"/>
      </rPr>
      <t>45</t>
    </r>
    <r>
      <rPr>
        <sz val="10"/>
        <rFont val="宋体"/>
        <family val="0"/>
      </rPr>
      <t>人就业，人均收益</t>
    </r>
    <r>
      <rPr>
        <sz val="10"/>
        <rFont val="Times New Roman"/>
        <family val="1"/>
      </rPr>
      <t>3000</t>
    </r>
    <r>
      <rPr>
        <sz val="10"/>
        <rFont val="宋体"/>
        <family val="0"/>
      </rPr>
      <t>元</t>
    </r>
  </si>
  <si>
    <t>4900000965366117</t>
  </si>
  <si>
    <t>张家河村</t>
  </si>
  <si>
    <t>老茶园管护250亩，200元/亩；2021年新管护398.5亩，500元/亩</t>
  </si>
  <si>
    <r>
      <rPr>
        <sz val="10"/>
        <rFont val="宋体"/>
        <family val="0"/>
      </rPr>
      <t>带动本村</t>
    </r>
    <r>
      <rPr>
        <sz val="10"/>
        <rFont val="Times New Roman"/>
        <family val="1"/>
      </rPr>
      <t>70</t>
    </r>
    <r>
      <rPr>
        <sz val="10"/>
        <rFont val="宋体"/>
        <family val="0"/>
      </rPr>
      <t>户</t>
    </r>
    <r>
      <rPr>
        <sz val="10"/>
        <rFont val="Times New Roman"/>
        <family val="1"/>
      </rPr>
      <t>1000</t>
    </r>
    <r>
      <rPr>
        <sz val="10"/>
        <rFont val="宋体"/>
        <family val="0"/>
      </rPr>
      <t>余人次就近就业增收，户均增收</t>
    </r>
    <r>
      <rPr>
        <sz val="10"/>
        <rFont val="Times New Roman"/>
        <family val="1"/>
      </rPr>
      <t>3000</t>
    </r>
    <r>
      <rPr>
        <sz val="10"/>
        <rFont val="宋体"/>
        <family val="0"/>
      </rPr>
      <t>元</t>
    </r>
  </si>
  <si>
    <t>4900000965391645</t>
  </si>
  <si>
    <t>陡口村</t>
  </si>
  <si>
    <r>
      <rPr>
        <sz val="10"/>
        <rFont val="Times New Roman"/>
        <family val="1"/>
      </rPr>
      <t>2022</t>
    </r>
    <r>
      <rPr>
        <sz val="10"/>
        <rFont val="宋体"/>
        <family val="0"/>
      </rPr>
      <t>年新建无性系</t>
    </r>
    <r>
      <rPr>
        <sz val="10"/>
        <rFont val="Times New Roman"/>
        <family val="1"/>
      </rPr>
      <t>157.9</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</si>
  <si>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带动本村</t>
    </r>
    <r>
      <rPr>
        <sz val="10"/>
        <rFont val="Times New Roman"/>
        <family val="1"/>
      </rPr>
      <t>60</t>
    </r>
    <r>
      <rPr>
        <sz val="10"/>
        <rFont val="宋体"/>
        <family val="0"/>
      </rPr>
      <t>户</t>
    </r>
    <r>
      <rPr>
        <sz val="10"/>
        <rFont val="Times New Roman"/>
        <family val="1"/>
      </rPr>
      <t>800</t>
    </r>
    <r>
      <rPr>
        <sz val="10"/>
        <rFont val="宋体"/>
        <family val="0"/>
      </rPr>
      <t>余人次就近就业增收，户均增收</t>
    </r>
    <r>
      <rPr>
        <sz val="10"/>
        <rFont val="Times New Roman"/>
        <family val="1"/>
      </rPr>
      <t>3000</t>
    </r>
    <r>
      <rPr>
        <sz val="10"/>
        <rFont val="宋体"/>
        <family val="0"/>
      </rPr>
      <t>元</t>
    </r>
  </si>
  <si>
    <t>4900000965414186</t>
  </si>
  <si>
    <t>梅花山村</t>
  </si>
  <si>
    <r>
      <rPr>
        <sz val="10"/>
        <rFont val="Times New Roman"/>
        <family val="1"/>
      </rPr>
      <t>2021</t>
    </r>
    <r>
      <rPr>
        <sz val="10"/>
        <rFont val="宋体"/>
        <family val="0"/>
      </rPr>
      <t>年新建茶园管护</t>
    </r>
    <r>
      <rPr>
        <sz val="10"/>
        <rFont val="Times New Roman"/>
        <family val="1"/>
      </rPr>
      <t>631.7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</si>
  <si>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茶园管护</t>
    </r>
    <r>
      <rPr>
        <sz val="10"/>
        <rFont val="Times New Roman"/>
        <family val="1"/>
      </rPr>
      <t>631.7</t>
    </r>
    <r>
      <rPr>
        <sz val="10"/>
        <rFont val="宋体"/>
        <family val="0"/>
      </rPr>
      <t>亩，带动</t>
    </r>
    <r>
      <rPr>
        <sz val="10"/>
        <rFont val="Times New Roman"/>
        <family val="1"/>
      </rPr>
      <t>50</t>
    </r>
    <r>
      <rPr>
        <sz val="10"/>
        <rFont val="宋体"/>
        <family val="0"/>
      </rPr>
      <t>人就业，增收</t>
    </r>
    <r>
      <rPr>
        <sz val="10"/>
        <rFont val="Times New Roman"/>
        <family val="1"/>
      </rPr>
      <t>6000</t>
    </r>
    <r>
      <rPr>
        <sz val="10"/>
        <rFont val="宋体"/>
        <family val="0"/>
      </rPr>
      <t>元</t>
    </r>
    <r>
      <rPr>
        <sz val="10"/>
        <rFont val="Times New Roman"/>
        <family val="1"/>
      </rPr>
      <t>/</t>
    </r>
    <r>
      <rPr>
        <sz val="10"/>
        <rFont val="宋体"/>
        <family val="0"/>
      </rPr>
      <t>人</t>
    </r>
  </si>
  <si>
    <t>4900000965429432</t>
  </si>
  <si>
    <t>中堰河村</t>
  </si>
  <si>
    <r>
      <rPr>
        <sz val="10"/>
        <rFont val="Times New Roman"/>
        <family val="1"/>
      </rPr>
      <t>2022</t>
    </r>
    <r>
      <rPr>
        <sz val="10"/>
        <rFont val="宋体"/>
        <family val="0"/>
      </rPr>
      <t>年新建无性系</t>
    </r>
    <r>
      <rPr>
        <sz val="10"/>
        <rFont val="Times New Roman"/>
        <family val="1"/>
      </rPr>
      <t>227.5</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</si>
  <si>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80</t>
    </r>
    <r>
      <rPr>
        <sz val="10"/>
        <rFont val="宋体"/>
        <family val="0"/>
      </rPr>
      <t>人务工就业，人均增收</t>
    </r>
    <r>
      <rPr>
        <sz val="10"/>
        <rFont val="Times New Roman"/>
        <family val="1"/>
      </rPr>
      <t>2000</t>
    </r>
    <r>
      <rPr>
        <sz val="10"/>
        <rFont val="宋体"/>
        <family val="0"/>
      </rPr>
      <t>元</t>
    </r>
    <r>
      <rPr>
        <sz val="10"/>
        <rFont val="Times New Roman"/>
        <family val="1"/>
      </rPr>
      <t>/</t>
    </r>
    <r>
      <rPr>
        <sz val="10"/>
        <rFont val="宋体"/>
        <family val="0"/>
      </rPr>
      <t>年</t>
    </r>
  </si>
  <si>
    <t>4900000965446601</t>
  </si>
  <si>
    <t>阳坪村</t>
  </si>
  <si>
    <r>
      <rPr>
        <sz val="10"/>
        <rFont val="Times New Roman"/>
        <family val="1"/>
      </rPr>
      <t>2021</t>
    </r>
    <r>
      <rPr>
        <sz val="10"/>
        <rFont val="宋体"/>
        <family val="0"/>
      </rPr>
      <t>年新建茶园管护</t>
    </r>
    <r>
      <rPr>
        <sz val="10"/>
        <rFont val="Times New Roman"/>
        <family val="1"/>
      </rPr>
      <t>384.8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</si>
  <si>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Times New Roman"/>
        <family val="1"/>
      </rPr>
      <t>40</t>
    </r>
    <r>
      <rPr>
        <sz val="10"/>
        <rFont val="宋体"/>
        <family val="0"/>
      </rPr>
      <t>人直接参与务工，带动</t>
    </r>
    <r>
      <rPr>
        <sz val="10"/>
        <rFont val="Times New Roman"/>
        <family val="1"/>
      </rPr>
      <t>173</t>
    </r>
    <r>
      <rPr>
        <sz val="10"/>
        <rFont val="宋体"/>
        <family val="0"/>
      </rPr>
      <t>余户村民户均增收</t>
    </r>
    <r>
      <rPr>
        <sz val="10"/>
        <rFont val="Times New Roman"/>
        <family val="1"/>
      </rPr>
      <t>2000</t>
    </r>
    <r>
      <rPr>
        <sz val="10"/>
        <rFont val="宋体"/>
        <family val="0"/>
      </rPr>
      <t>元</t>
    </r>
  </si>
  <si>
    <t>4900000965465582</t>
  </si>
  <si>
    <t>天灯垭新建茶叶深加工车间4200平方米，2个大茶加工车间</t>
  </si>
  <si>
    <r>
      <rPr>
        <sz val="10"/>
        <rFont val="Times New Roman"/>
        <family val="1"/>
      </rPr>
      <t>1</t>
    </r>
    <r>
      <rPr>
        <sz val="10"/>
        <rFont val="宋体"/>
        <family val="0"/>
      </rPr>
      <t>、新增就业岗位</t>
    </r>
    <r>
      <rPr>
        <sz val="10"/>
        <rFont val="Times New Roman"/>
        <family val="1"/>
      </rPr>
      <t>50</t>
    </r>
    <r>
      <rPr>
        <sz val="10"/>
        <rFont val="宋体"/>
        <family val="0"/>
      </rPr>
      <t>人</t>
    </r>
    <r>
      <rPr>
        <sz val="10"/>
        <rFont val="Times New Roman"/>
        <family val="1"/>
      </rPr>
      <t>.2</t>
    </r>
    <r>
      <rPr>
        <sz val="10"/>
        <rFont val="宋体"/>
        <family val="0"/>
      </rPr>
      <t>、进行茶叶深加工，提高产品综合利用率，增加产品附加值，保障农户进一步增收</t>
    </r>
  </si>
  <si>
    <t>4900000965507483</t>
  </si>
  <si>
    <t>尹吉甫镇</t>
  </si>
  <si>
    <t>榔峪河村</t>
  </si>
  <si>
    <r>
      <rPr>
        <sz val="10"/>
        <rFont val="Times New Roman"/>
        <family val="1"/>
      </rPr>
      <t>2022</t>
    </r>
    <r>
      <rPr>
        <sz val="10"/>
        <rFont val="宋体"/>
        <family val="0"/>
      </rPr>
      <t>年新建无性系</t>
    </r>
    <r>
      <rPr>
        <sz val="10"/>
        <rFont val="Times New Roman"/>
        <family val="1"/>
      </rPr>
      <t>158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</si>
  <si>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人均增收</t>
    </r>
    <r>
      <rPr>
        <sz val="10"/>
        <rFont val="Times New Roman"/>
        <family val="1"/>
      </rPr>
      <t>3000</t>
    </r>
    <r>
      <rPr>
        <sz val="10"/>
        <rFont val="宋体"/>
        <family val="0"/>
      </rPr>
      <t>元</t>
    </r>
  </si>
  <si>
    <t>尹吉甫镇人民政府</t>
  </si>
  <si>
    <t>4900000968549911</t>
  </si>
  <si>
    <t>七星沟村</t>
  </si>
  <si>
    <r>
      <rPr>
        <sz val="10"/>
        <rFont val="Times New Roman"/>
        <family val="1"/>
      </rPr>
      <t>2021</t>
    </r>
    <r>
      <rPr>
        <sz val="10"/>
        <rFont val="宋体"/>
        <family val="0"/>
      </rPr>
      <t>年新建茶园管护</t>
    </r>
    <r>
      <rPr>
        <sz val="10"/>
        <rFont val="Times New Roman"/>
        <family val="1"/>
      </rPr>
      <t>247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</si>
  <si>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4900000968589702</t>
  </si>
  <si>
    <t>双湾村</t>
  </si>
  <si>
    <r>
      <rPr>
        <sz val="10"/>
        <rFont val="Times New Roman"/>
        <family val="1"/>
      </rPr>
      <t>2021</t>
    </r>
    <r>
      <rPr>
        <sz val="10"/>
        <rFont val="宋体"/>
        <family val="0"/>
      </rPr>
      <t>年新建茶园管护</t>
    </r>
    <r>
      <rPr>
        <sz val="10"/>
        <rFont val="Times New Roman"/>
        <family val="1"/>
      </rPr>
      <t>194.7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61.8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</si>
  <si>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4900000968641279</t>
  </si>
  <si>
    <t>沈家湾村</t>
  </si>
  <si>
    <t>老茶园管护0亩，200元/亩；2020年新建茶园管护396.4亩，500元/亩；2021年新建茶园管护748.7亩，500元/亩</t>
  </si>
  <si>
    <t>4900000970165236</t>
  </si>
  <si>
    <t>五台乡</t>
  </si>
  <si>
    <t>金牛寺村</t>
  </si>
  <si>
    <t>老茶园管护180亩，200元/亩；老茶园改造389亩，600元/亩；2022年新建无性系623.5亩，3600元/亩。2023年每亩预拨1500元</t>
  </si>
  <si>
    <r>
      <rPr>
        <sz val="10"/>
        <rFont val="宋体"/>
        <family val="0"/>
      </rPr>
      <t>带动</t>
    </r>
    <r>
      <rPr>
        <sz val="10"/>
        <rFont val="Times New Roman"/>
        <family val="1"/>
      </rPr>
      <t>50</t>
    </r>
    <r>
      <rPr>
        <sz val="10"/>
        <rFont val="宋体"/>
        <family val="0"/>
      </rPr>
      <t>人务工就业，人均增收</t>
    </r>
    <r>
      <rPr>
        <sz val="10"/>
        <rFont val="Times New Roman"/>
        <family val="1"/>
      </rPr>
      <t>3500</t>
    </r>
    <r>
      <rPr>
        <sz val="10"/>
        <rFont val="宋体"/>
        <family val="0"/>
      </rPr>
      <t>元</t>
    </r>
  </si>
  <si>
    <t>五台乡人民政府</t>
  </si>
  <si>
    <t>4900000966475007</t>
  </si>
  <si>
    <t>万峪河乡</t>
  </si>
  <si>
    <t>中院村</t>
  </si>
  <si>
    <t>2022年新建无性系389.2亩，3600元/亩。2023年每亩预拨1500元</t>
  </si>
  <si>
    <t>带动本村20户60余人次就近就业增收，户均增收3000元</t>
  </si>
  <si>
    <t>万峪河乡人民政府</t>
  </si>
  <si>
    <t>4900001110387753</t>
  </si>
  <si>
    <t>栗子坪村</t>
  </si>
  <si>
    <t>老茶园管护亩40亩，200元/亩；老茶园改造60亩，600元/亩</t>
  </si>
  <si>
    <r>
      <rPr>
        <sz val="10"/>
        <rFont val="宋体"/>
        <family val="0"/>
      </rPr>
      <t>带动本村</t>
    </r>
    <r>
      <rPr>
        <sz val="10"/>
        <rFont val="Times New Roman"/>
        <family val="1"/>
      </rPr>
      <t>20</t>
    </r>
    <r>
      <rPr>
        <sz val="10"/>
        <rFont val="宋体"/>
        <family val="0"/>
      </rPr>
      <t>户</t>
    </r>
    <r>
      <rPr>
        <sz val="10"/>
        <rFont val="Times New Roman"/>
        <family val="1"/>
      </rPr>
      <t>60</t>
    </r>
    <r>
      <rPr>
        <sz val="10"/>
        <rFont val="宋体"/>
        <family val="0"/>
      </rPr>
      <t>余人次就近就业增收，户均增收</t>
    </r>
    <r>
      <rPr>
        <sz val="10"/>
        <rFont val="Times New Roman"/>
        <family val="1"/>
      </rPr>
      <t>3000</t>
    </r>
    <r>
      <rPr>
        <sz val="10"/>
        <rFont val="宋体"/>
        <family val="0"/>
      </rPr>
      <t>元</t>
    </r>
  </si>
  <si>
    <t>4900000962500357</t>
  </si>
  <si>
    <t>沙河乡</t>
  </si>
  <si>
    <t>竹园村</t>
  </si>
  <si>
    <t>老茶园改造70亩，200元/亩</t>
  </si>
  <si>
    <r>
      <rPr>
        <sz val="10"/>
        <rFont val="宋体"/>
        <family val="0"/>
      </rPr>
      <t>带动</t>
    </r>
    <r>
      <rPr>
        <sz val="10"/>
        <rFont val="Times New Roman"/>
        <family val="1"/>
      </rPr>
      <t>50</t>
    </r>
    <r>
      <rPr>
        <sz val="10"/>
        <rFont val="宋体"/>
        <family val="0"/>
      </rPr>
      <t>余人就近务工，人均增收</t>
    </r>
    <r>
      <rPr>
        <sz val="10"/>
        <rFont val="Times New Roman"/>
        <family val="1"/>
      </rPr>
      <t>3000</t>
    </r>
    <r>
      <rPr>
        <sz val="10"/>
        <rFont val="宋体"/>
        <family val="0"/>
      </rPr>
      <t>元；带动</t>
    </r>
    <r>
      <rPr>
        <sz val="10"/>
        <rFont val="Times New Roman"/>
        <family val="1"/>
      </rPr>
      <t>30</t>
    </r>
    <r>
      <rPr>
        <sz val="10"/>
        <rFont val="宋体"/>
        <family val="0"/>
      </rPr>
      <t>户户均增收</t>
    </r>
    <r>
      <rPr>
        <sz val="10"/>
        <rFont val="Times New Roman"/>
        <family val="1"/>
      </rPr>
      <t>5000</t>
    </r>
    <r>
      <rPr>
        <sz val="10"/>
        <rFont val="宋体"/>
        <family val="0"/>
      </rPr>
      <t>元</t>
    </r>
  </si>
  <si>
    <t>沙河乡人民政府</t>
  </si>
  <si>
    <t>4900000961511166</t>
  </si>
  <si>
    <t>白沙河村</t>
  </si>
  <si>
    <t>老茶园管护90亩，200元/亩；老茶园改造160亩，600元/亩；2021年新建茶园管护440亩，500元/亩；2022年新建无性系178亩，3600元/亩，2023年每亩预拨1500元</t>
  </si>
  <si>
    <t>4900000961644681</t>
  </si>
  <si>
    <t>五塘村</t>
  </si>
  <si>
    <r>
      <rPr>
        <sz val="10"/>
        <rFont val="Times New Roman"/>
        <family val="1"/>
      </rPr>
      <t>2022</t>
    </r>
    <r>
      <rPr>
        <sz val="10"/>
        <rFont val="宋体"/>
        <family val="0"/>
      </rPr>
      <t>年新建无性系</t>
    </r>
    <r>
      <rPr>
        <sz val="10"/>
        <rFont val="Times New Roman"/>
        <family val="1"/>
      </rPr>
      <t>658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</si>
  <si>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4900000961653427</t>
  </si>
  <si>
    <t>茅山村</t>
  </si>
  <si>
    <t>老茶园管护80亩，200元/亩；2021年新建茶园管护20亩，500元/亩</t>
  </si>
  <si>
    <t>4900000961659763</t>
  </si>
  <si>
    <t>茶叶加工车间500平方米</t>
  </si>
  <si>
    <t>4900000961677225</t>
  </si>
  <si>
    <t>沙河店村</t>
  </si>
  <si>
    <t>老茶园管护亩118亩，200元/亩；2021年新建茶园管护36亩，500元/亩</t>
  </si>
  <si>
    <t>4900000961682159</t>
  </si>
  <si>
    <t>朱家坪村</t>
  </si>
  <si>
    <r>
      <rPr>
        <sz val="10"/>
        <rFont val="Times New Roman"/>
        <family val="1"/>
      </rPr>
      <t>2022</t>
    </r>
    <r>
      <rPr>
        <sz val="10"/>
        <rFont val="宋体"/>
        <family val="0"/>
      </rPr>
      <t>年新建无性系</t>
    </r>
    <r>
      <rPr>
        <sz val="10"/>
        <rFont val="Times New Roman"/>
        <family val="1"/>
      </rPr>
      <t>643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</si>
  <si>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60</t>
    </r>
    <r>
      <rPr>
        <sz val="10"/>
        <rFont val="宋体"/>
        <family val="0"/>
      </rPr>
      <t>余人就近务工，人均增收</t>
    </r>
    <r>
      <rPr>
        <sz val="10"/>
        <rFont val="Times New Roman"/>
        <family val="1"/>
      </rPr>
      <t>3000</t>
    </r>
    <r>
      <rPr>
        <sz val="10"/>
        <rFont val="宋体"/>
        <family val="0"/>
      </rPr>
      <t>元；带动</t>
    </r>
    <r>
      <rPr>
        <sz val="10"/>
        <rFont val="Times New Roman"/>
        <family val="1"/>
      </rPr>
      <t>30</t>
    </r>
    <r>
      <rPr>
        <sz val="10"/>
        <rFont val="宋体"/>
        <family val="0"/>
      </rPr>
      <t>户户均增收</t>
    </r>
    <r>
      <rPr>
        <sz val="10"/>
        <rFont val="Times New Roman"/>
        <family val="1"/>
      </rPr>
      <t>5000</t>
    </r>
    <r>
      <rPr>
        <sz val="10"/>
        <rFont val="宋体"/>
        <family val="0"/>
      </rPr>
      <t>元</t>
    </r>
  </si>
  <si>
    <t>4900000961633453</t>
  </si>
  <si>
    <t>邢家湾村</t>
  </si>
  <si>
    <t>老茶园改造50亩，600元/亩；</t>
  </si>
  <si>
    <t>4900000962230584</t>
  </si>
  <si>
    <t>军店镇</t>
  </si>
  <si>
    <t>三溪沟村</t>
  </si>
  <si>
    <t>老茶园管护亩200亩，200元/亩；老茶园改造240亩，600元/亩；200元/亩；2021年新建茶园管护845.1亩，500元/亩；2022年新建无性系104.3亩，3600元/亩，2023年每亩预拨1500元</t>
  </si>
  <si>
    <t>军店镇人民政府</t>
  </si>
  <si>
    <t>4900000965364806</t>
  </si>
  <si>
    <t>指北村</t>
  </si>
  <si>
    <r>
      <rPr>
        <sz val="10"/>
        <rFont val="Times New Roman"/>
        <family val="1"/>
      </rPr>
      <t>2022</t>
    </r>
    <r>
      <rPr>
        <sz val="10"/>
        <rFont val="宋体"/>
        <family val="0"/>
      </rPr>
      <t>年新建无性系</t>
    </r>
    <r>
      <rPr>
        <sz val="10"/>
        <rFont val="Times New Roman"/>
        <family val="1"/>
      </rPr>
      <t>1444.6</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</si>
  <si>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4900000965379628</t>
  </si>
  <si>
    <t>易沟村</t>
  </si>
  <si>
    <r>
      <rPr>
        <sz val="10"/>
        <rFont val="Times New Roman"/>
        <family val="1"/>
      </rPr>
      <t>2022</t>
    </r>
    <r>
      <rPr>
        <sz val="10"/>
        <rFont val="宋体"/>
        <family val="0"/>
      </rPr>
      <t>年新建无性系</t>
    </r>
    <r>
      <rPr>
        <sz val="10"/>
        <rFont val="Times New Roman"/>
        <family val="1"/>
      </rPr>
      <t>248.3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</si>
  <si>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4900000965394363</t>
  </si>
  <si>
    <t>军马村</t>
  </si>
  <si>
    <r>
      <rPr>
        <sz val="10"/>
        <rFont val="Times New Roman"/>
        <family val="1"/>
      </rPr>
      <t>2021</t>
    </r>
    <r>
      <rPr>
        <sz val="10"/>
        <rFont val="宋体"/>
        <family val="0"/>
      </rPr>
      <t>年新建茶园管护</t>
    </r>
    <r>
      <rPr>
        <sz val="10"/>
        <rFont val="Times New Roman"/>
        <family val="1"/>
      </rPr>
      <t>370.8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349.9</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</si>
  <si>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4900000965418533</t>
  </si>
  <si>
    <t>中村村</t>
  </si>
  <si>
    <r>
      <rPr>
        <sz val="10"/>
        <rFont val="Times New Roman"/>
        <family val="1"/>
      </rPr>
      <t>2022</t>
    </r>
    <r>
      <rPr>
        <sz val="10"/>
        <rFont val="宋体"/>
        <family val="0"/>
      </rPr>
      <t>年新建无性系</t>
    </r>
    <r>
      <rPr>
        <sz val="10"/>
        <rFont val="Times New Roman"/>
        <family val="1"/>
      </rPr>
      <t>218.8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</si>
  <si>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4900000965447988</t>
  </si>
  <si>
    <t>中坝乡</t>
  </si>
  <si>
    <t>龙驹山村</t>
  </si>
  <si>
    <t>2022年新建无性系茶园155.3亩，3600元/亩，2023年每亩预拨1500元</t>
  </si>
  <si>
    <r>
      <rPr>
        <sz val="10"/>
        <rFont val="宋体"/>
        <family val="0"/>
      </rPr>
      <t>茶园管护</t>
    </r>
    <r>
      <rPr>
        <sz val="10"/>
        <rFont val="Times New Roman"/>
        <family val="1"/>
      </rPr>
      <t>100</t>
    </r>
    <r>
      <rPr>
        <sz val="10"/>
        <rFont val="宋体"/>
        <family val="0"/>
      </rPr>
      <t>亩，带动</t>
    </r>
    <r>
      <rPr>
        <sz val="10"/>
        <rFont val="Times New Roman"/>
        <family val="1"/>
      </rPr>
      <t>30</t>
    </r>
    <r>
      <rPr>
        <sz val="10"/>
        <rFont val="宋体"/>
        <family val="0"/>
      </rPr>
      <t>人就业，增收</t>
    </r>
    <r>
      <rPr>
        <sz val="10"/>
        <rFont val="Times New Roman"/>
        <family val="1"/>
      </rPr>
      <t>2000</t>
    </r>
    <r>
      <rPr>
        <sz val="10"/>
        <rFont val="宋体"/>
        <family val="0"/>
      </rPr>
      <t>元</t>
    </r>
    <r>
      <rPr>
        <sz val="10"/>
        <rFont val="Times New Roman"/>
        <family val="1"/>
      </rPr>
      <t>/</t>
    </r>
    <r>
      <rPr>
        <sz val="10"/>
        <rFont val="宋体"/>
        <family val="0"/>
      </rPr>
      <t>人</t>
    </r>
  </si>
  <si>
    <t>中坝乡人民政府</t>
  </si>
  <si>
    <t>4900000966069517</t>
  </si>
  <si>
    <t>下坝村</t>
  </si>
  <si>
    <t>老茶园改造217亩，600元/亩，2022年新建无性系54.7亩，3600元/亩，2023年每亩预拨1500元</t>
  </si>
  <si>
    <r>
      <rPr>
        <sz val="10"/>
        <rFont val="宋体"/>
        <family val="0"/>
      </rPr>
      <t>茶园管护</t>
    </r>
    <r>
      <rPr>
        <sz val="10"/>
        <rFont val="Times New Roman"/>
        <family val="1"/>
      </rPr>
      <t>150</t>
    </r>
    <r>
      <rPr>
        <sz val="10"/>
        <rFont val="宋体"/>
        <family val="0"/>
      </rPr>
      <t>亩，带动</t>
    </r>
    <r>
      <rPr>
        <sz val="10"/>
        <rFont val="Times New Roman"/>
        <family val="1"/>
      </rPr>
      <t>30</t>
    </r>
    <r>
      <rPr>
        <sz val="10"/>
        <rFont val="宋体"/>
        <family val="0"/>
      </rPr>
      <t>人就业，增收</t>
    </r>
    <r>
      <rPr>
        <sz val="10"/>
        <rFont val="Times New Roman"/>
        <family val="1"/>
      </rPr>
      <t>6000</t>
    </r>
    <r>
      <rPr>
        <sz val="10"/>
        <rFont val="宋体"/>
        <family val="0"/>
      </rPr>
      <t>元</t>
    </r>
    <r>
      <rPr>
        <sz val="10"/>
        <rFont val="Times New Roman"/>
        <family val="1"/>
      </rPr>
      <t>/</t>
    </r>
    <r>
      <rPr>
        <sz val="10"/>
        <rFont val="宋体"/>
        <family val="0"/>
      </rPr>
      <t>人</t>
    </r>
  </si>
  <si>
    <t>4900000966056033</t>
  </si>
  <si>
    <t>天鹅村</t>
  </si>
  <si>
    <t>老茶园管护亩60亩，200元/亩；老茶园改造65亩，600元/亩；2022年新建茶园0亩，每亩3600元</t>
  </si>
  <si>
    <r>
      <rPr>
        <sz val="10"/>
        <rFont val="宋体"/>
        <family val="0"/>
      </rPr>
      <t>茶园管护</t>
    </r>
    <r>
      <rPr>
        <sz val="10"/>
        <rFont val="Times New Roman"/>
        <family val="1"/>
      </rPr>
      <t>301.5</t>
    </r>
    <r>
      <rPr>
        <sz val="10"/>
        <rFont val="宋体"/>
        <family val="0"/>
      </rPr>
      <t>亩，带动</t>
    </r>
    <r>
      <rPr>
        <sz val="10"/>
        <rFont val="Times New Roman"/>
        <family val="1"/>
      </rPr>
      <t>50</t>
    </r>
    <r>
      <rPr>
        <sz val="10"/>
        <rFont val="宋体"/>
        <family val="0"/>
      </rPr>
      <t>人就业，增收</t>
    </r>
    <r>
      <rPr>
        <sz val="10"/>
        <rFont val="Times New Roman"/>
        <family val="1"/>
      </rPr>
      <t>6000</t>
    </r>
    <r>
      <rPr>
        <sz val="10"/>
        <rFont val="宋体"/>
        <family val="0"/>
      </rPr>
      <t>元</t>
    </r>
    <r>
      <rPr>
        <sz val="10"/>
        <rFont val="Times New Roman"/>
        <family val="1"/>
      </rPr>
      <t>/</t>
    </r>
    <r>
      <rPr>
        <sz val="10"/>
        <rFont val="宋体"/>
        <family val="0"/>
      </rPr>
      <t>人</t>
    </r>
  </si>
  <si>
    <t>4900000966087692</t>
  </si>
  <si>
    <t>大木厂镇</t>
  </si>
  <si>
    <t>高船村</t>
  </si>
  <si>
    <r>
      <rPr>
        <sz val="10"/>
        <rFont val="Times New Roman"/>
        <family val="1"/>
      </rPr>
      <t>2021</t>
    </r>
    <r>
      <rPr>
        <sz val="10"/>
        <rFont val="宋体"/>
        <family val="0"/>
      </rPr>
      <t>年新建茶园管护</t>
    </r>
    <r>
      <rPr>
        <sz val="10"/>
        <rFont val="Times New Roman"/>
        <family val="1"/>
      </rPr>
      <t>455.6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</si>
  <si>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该项目建成后为高船村茶叶产业发展打造坚定的基础，为群众增收</t>
  </si>
  <si>
    <t>大木厂镇人民政府</t>
  </si>
  <si>
    <t>4900000962146282</t>
  </si>
  <si>
    <t>桥梁村</t>
  </si>
  <si>
    <r>
      <rPr>
        <sz val="10"/>
        <rFont val="Times New Roman"/>
        <family val="1"/>
      </rPr>
      <t>2021</t>
    </r>
    <r>
      <rPr>
        <sz val="10"/>
        <rFont val="宋体"/>
        <family val="0"/>
      </rPr>
      <t>年新建茶园管护</t>
    </r>
    <r>
      <rPr>
        <sz val="10"/>
        <rFont val="Times New Roman"/>
        <family val="1"/>
      </rPr>
      <t>406.2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</si>
  <si>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4900000962505089</t>
  </si>
  <si>
    <t>双泉寺村</t>
  </si>
  <si>
    <r>
      <rPr>
        <sz val="10"/>
        <rFont val="Times New Roman"/>
        <family val="1"/>
      </rPr>
      <t>2021</t>
    </r>
    <r>
      <rPr>
        <sz val="10"/>
        <rFont val="宋体"/>
        <family val="0"/>
      </rPr>
      <t>年新建茶园管护</t>
    </r>
    <r>
      <rPr>
        <sz val="10"/>
        <rFont val="Times New Roman"/>
        <family val="1"/>
      </rPr>
      <t>191.2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</si>
  <si>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4900000962205682</t>
  </si>
  <si>
    <t>五谷庙村</t>
  </si>
  <si>
    <r>
      <rPr>
        <sz val="10"/>
        <rFont val="Times New Roman"/>
        <family val="1"/>
      </rPr>
      <t>2021</t>
    </r>
    <r>
      <rPr>
        <sz val="10"/>
        <rFont val="宋体"/>
        <family val="0"/>
      </rPr>
      <t>年新建茶园管护</t>
    </r>
    <r>
      <rPr>
        <sz val="10"/>
        <rFont val="Times New Roman"/>
        <family val="1"/>
      </rPr>
      <t>364.3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</si>
  <si>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4900000962223890</t>
  </si>
  <si>
    <t>双庙村</t>
  </si>
  <si>
    <r>
      <rPr>
        <sz val="10"/>
        <rFont val="Times New Roman"/>
        <family val="1"/>
      </rPr>
      <t>2021</t>
    </r>
    <r>
      <rPr>
        <sz val="10"/>
        <rFont val="宋体"/>
        <family val="0"/>
      </rPr>
      <t>年新建茶园管护</t>
    </r>
    <r>
      <rPr>
        <sz val="10"/>
        <rFont val="Times New Roman"/>
        <family val="1"/>
      </rPr>
      <t>278.4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</si>
  <si>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该项目建成后极大的巩固了</t>
    </r>
    <r>
      <rPr>
        <sz val="10"/>
        <rFont val="Times New Roman"/>
        <family val="1"/>
      </rPr>
      <t>300</t>
    </r>
    <r>
      <rPr>
        <sz val="10"/>
        <rFont val="宋体"/>
        <family val="0"/>
      </rPr>
      <t>亩茶叶基地和</t>
    </r>
    <r>
      <rPr>
        <sz val="10"/>
        <rFont val="Times New Roman"/>
        <family val="1"/>
      </rPr>
      <t>320</t>
    </r>
    <r>
      <rPr>
        <sz val="10"/>
        <rFont val="宋体"/>
        <family val="0"/>
      </rPr>
      <t>亩蔬菜基地的有效增收发展</t>
    </r>
  </si>
  <si>
    <t>4900000962238127</t>
  </si>
  <si>
    <t>八里坪村</t>
  </si>
  <si>
    <r>
      <rPr>
        <sz val="10"/>
        <rFont val="Times New Roman"/>
        <family val="1"/>
      </rPr>
      <t>2020</t>
    </r>
    <r>
      <rPr>
        <sz val="10"/>
        <rFont val="宋体"/>
        <family val="0"/>
      </rPr>
      <t>年新建茶园管护</t>
    </r>
    <r>
      <rPr>
        <sz val="10"/>
        <rFont val="Times New Roman"/>
        <family val="1"/>
      </rPr>
      <t>206.3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94.4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</si>
  <si>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4900000962334398</t>
  </si>
  <si>
    <t>百户河村</t>
  </si>
  <si>
    <r>
      <rPr>
        <sz val="10"/>
        <rFont val="Times New Roman"/>
        <family val="1"/>
      </rPr>
      <t>2020</t>
    </r>
    <r>
      <rPr>
        <sz val="10"/>
        <rFont val="宋体"/>
        <family val="0"/>
      </rPr>
      <t>年新建茶园管护</t>
    </r>
    <r>
      <rPr>
        <sz val="10"/>
        <rFont val="Times New Roman"/>
        <family val="1"/>
      </rPr>
      <t>223.69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248.3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</si>
  <si>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4900000962357191</t>
  </si>
  <si>
    <t>共青村</t>
  </si>
  <si>
    <r>
      <rPr>
        <sz val="10"/>
        <rFont val="Times New Roman"/>
        <family val="1"/>
      </rPr>
      <t>2020</t>
    </r>
    <r>
      <rPr>
        <sz val="10"/>
        <rFont val="宋体"/>
        <family val="0"/>
      </rPr>
      <t>年新建茶园管护</t>
    </r>
    <r>
      <rPr>
        <sz val="10"/>
        <rFont val="Times New Roman"/>
        <family val="1"/>
      </rPr>
      <t>456.4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567.7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</si>
  <si>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4900000962389523</t>
  </si>
  <si>
    <t>东河村</t>
  </si>
  <si>
    <r>
      <rPr>
        <sz val="10"/>
        <rFont val="Times New Roman"/>
        <family val="1"/>
      </rPr>
      <t>2020</t>
    </r>
    <r>
      <rPr>
        <sz val="10"/>
        <rFont val="宋体"/>
        <family val="0"/>
      </rPr>
      <t>年新建茶园管护</t>
    </r>
    <r>
      <rPr>
        <sz val="10"/>
        <rFont val="Times New Roman"/>
        <family val="1"/>
      </rPr>
      <t>647.9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287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</si>
  <si>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4900000962418434</t>
  </si>
  <si>
    <t>安羊沟村</t>
  </si>
  <si>
    <r>
      <rPr>
        <sz val="10"/>
        <rFont val="Times New Roman"/>
        <family val="1"/>
      </rPr>
      <t>2021</t>
    </r>
    <r>
      <rPr>
        <sz val="10"/>
        <rFont val="宋体"/>
        <family val="0"/>
      </rPr>
      <t>年新建茶园管护</t>
    </r>
    <r>
      <rPr>
        <sz val="10"/>
        <rFont val="Times New Roman"/>
        <family val="1"/>
      </rPr>
      <t>341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199.6</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</si>
  <si>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4900000962185262</t>
  </si>
  <si>
    <t>马进洞村</t>
  </si>
  <si>
    <r>
      <rPr>
        <sz val="10"/>
        <rFont val="Times New Roman"/>
        <family val="1"/>
      </rPr>
      <t>2020</t>
    </r>
    <r>
      <rPr>
        <sz val="10"/>
        <rFont val="宋体"/>
        <family val="0"/>
      </rPr>
      <t>年新建茶园管护</t>
    </r>
    <r>
      <rPr>
        <sz val="10"/>
        <rFont val="Times New Roman"/>
        <family val="1"/>
      </rPr>
      <t>295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493.7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</si>
  <si>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4900000962532422</t>
  </si>
  <si>
    <t>三元村</t>
  </si>
  <si>
    <t>老茶园改造160亩，600元/亩。2021年新建茶园管护339.7亩，500元/亩</t>
  </si>
  <si>
    <t>4900000962554934</t>
  </si>
  <si>
    <t>北坡村</t>
  </si>
  <si>
    <t>老茶园管护480亩，200元/亩；老茶园改造170亩，每亩600元</t>
  </si>
  <si>
    <t>4900000962638372</t>
  </si>
  <si>
    <t>白鹤镇</t>
  </si>
  <si>
    <t>付家村</t>
  </si>
  <si>
    <t>老茶园改造260亩，600元/亩；2022年新建无性系268.3亩，3600元/亩。2023年每亩预拨1500元</t>
  </si>
  <si>
    <r>
      <rPr>
        <sz val="10"/>
        <rFont val="宋体"/>
        <family val="0"/>
      </rPr>
      <t>促进农民增收，市场主体</t>
    </r>
    <r>
      <rPr>
        <sz val="10"/>
        <rFont val="Times New Roman"/>
        <family val="1"/>
      </rPr>
      <t>+</t>
    </r>
    <r>
      <rPr>
        <sz val="10"/>
        <rFont val="宋体"/>
        <family val="0"/>
      </rPr>
      <t>农户</t>
    </r>
  </si>
  <si>
    <t>白鹤镇人民政府</t>
  </si>
  <si>
    <t>4900000966983808</t>
  </si>
  <si>
    <t>伏溪村</t>
  </si>
  <si>
    <t>老茶园管护亩370亩，200元/亩,老茶园改造100亩，600元/亩；2022年新建无性系828.4亩，3600元/亩。2023年每亩预拨1500元</t>
  </si>
  <si>
    <r>
      <rPr>
        <sz val="10"/>
        <color indexed="8"/>
        <rFont val="宋体"/>
        <family val="0"/>
      </rPr>
      <t>促进农民增收，市场主体</t>
    </r>
    <r>
      <rPr>
        <sz val="10"/>
        <rFont val="Times New Roman"/>
        <family val="1"/>
      </rPr>
      <t>+</t>
    </r>
    <r>
      <rPr>
        <sz val="10"/>
        <rFont val="宋体"/>
        <family val="0"/>
      </rPr>
      <t>农户</t>
    </r>
  </si>
  <si>
    <t>4900000967025416</t>
  </si>
  <si>
    <t>三棵树村</t>
  </si>
  <si>
    <r>
      <rPr>
        <sz val="10"/>
        <rFont val="Times New Roman"/>
        <family val="1"/>
      </rPr>
      <t>2021</t>
    </r>
    <r>
      <rPr>
        <sz val="10"/>
        <rFont val="宋体"/>
        <family val="0"/>
      </rPr>
      <t>年新建茶园管护</t>
    </r>
    <r>
      <rPr>
        <sz val="10"/>
        <rFont val="Times New Roman"/>
        <family val="1"/>
      </rPr>
      <t>804.38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1303.2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</si>
  <si>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4900000967037506</t>
  </si>
  <si>
    <t>石堰河村</t>
  </si>
  <si>
    <r>
      <rPr>
        <sz val="10"/>
        <rFont val="Times New Roman"/>
        <family val="1"/>
      </rPr>
      <t>2021</t>
    </r>
    <r>
      <rPr>
        <sz val="10"/>
        <rFont val="宋体"/>
        <family val="0"/>
      </rPr>
      <t>年新建茶园管护</t>
    </r>
    <r>
      <rPr>
        <sz val="10"/>
        <rFont val="Times New Roman"/>
        <family val="1"/>
      </rPr>
      <t>91.88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37</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</si>
  <si>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4900000967052989</t>
  </si>
  <si>
    <t>堰河村</t>
  </si>
  <si>
    <r>
      <rPr>
        <sz val="10"/>
        <rFont val="Times New Roman"/>
        <family val="1"/>
      </rPr>
      <t>2021</t>
    </r>
    <r>
      <rPr>
        <sz val="10"/>
        <rFont val="宋体"/>
        <family val="0"/>
      </rPr>
      <t>年新建茶园管护</t>
    </r>
    <r>
      <rPr>
        <sz val="10"/>
        <rFont val="Times New Roman"/>
        <family val="1"/>
      </rPr>
      <t>338.08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2767.1</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</si>
  <si>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4900000967089688</t>
  </si>
  <si>
    <t>解家湾村</t>
  </si>
  <si>
    <r>
      <rPr>
        <sz val="10"/>
        <rFont val="Times New Roman"/>
        <family val="1"/>
      </rPr>
      <t>2021</t>
    </r>
    <r>
      <rPr>
        <sz val="10"/>
        <rFont val="宋体"/>
        <family val="0"/>
      </rPr>
      <t>年新建茶园管护</t>
    </r>
    <r>
      <rPr>
        <sz val="10"/>
        <rFont val="Times New Roman"/>
        <family val="1"/>
      </rPr>
      <t>103.9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976.8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</si>
  <si>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4900000967103647</t>
  </si>
  <si>
    <t>长龙村</t>
  </si>
  <si>
    <r>
      <rPr>
        <sz val="10"/>
        <rFont val="Times New Roman"/>
        <family val="1"/>
      </rPr>
      <t>2021</t>
    </r>
    <r>
      <rPr>
        <sz val="10"/>
        <rFont val="宋体"/>
        <family val="0"/>
      </rPr>
      <t>年新建茶园管护</t>
    </r>
    <r>
      <rPr>
        <sz val="10"/>
        <rFont val="Times New Roman"/>
        <family val="1"/>
      </rPr>
      <t>137.6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505.8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</si>
  <si>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4900000967141254</t>
  </si>
  <si>
    <t>东浪村</t>
  </si>
  <si>
    <r>
      <rPr>
        <sz val="10"/>
        <rFont val="Times New Roman"/>
        <family val="1"/>
      </rPr>
      <t>2022</t>
    </r>
    <r>
      <rPr>
        <sz val="10"/>
        <rFont val="宋体"/>
        <family val="0"/>
      </rPr>
      <t>年新建无性系</t>
    </r>
    <r>
      <rPr>
        <sz val="10"/>
        <rFont val="Times New Roman"/>
        <family val="1"/>
      </rPr>
      <t>790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</si>
  <si>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4900000967151645</t>
  </si>
  <si>
    <t>黄杨村</t>
  </si>
  <si>
    <r>
      <rPr>
        <sz val="10"/>
        <rFont val="Times New Roman"/>
        <family val="1"/>
      </rPr>
      <t>2022</t>
    </r>
    <r>
      <rPr>
        <sz val="10"/>
        <rFont val="宋体"/>
        <family val="0"/>
      </rPr>
      <t>年新建无性系</t>
    </r>
    <r>
      <rPr>
        <sz val="10"/>
        <rFont val="Times New Roman"/>
        <family val="1"/>
      </rPr>
      <t>1594.6</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</si>
  <si>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4900000967171032</t>
  </si>
  <si>
    <t>赤岩村</t>
  </si>
  <si>
    <r>
      <rPr>
        <sz val="10"/>
        <rFont val="Times New Roman"/>
        <family val="1"/>
      </rPr>
      <t>2022</t>
    </r>
    <r>
      <rPr>
        <sz val="10"/>
        <rFont val="宋体"/>
        <family val="0"/>
      </rPr>
      <t>年新建无性系</t>
    </r>
    <r>
      <rPr>
        <sz val="10"/>
        <rFont val="Times New Roman"/>
        <family val="1"/>
      </rPr>
      <t>242.8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</si>
  <si>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4900000967182974</t>
  </si>
  <si>
    <t>雷家冲村</t>
  </si>
  <si>
    <r>
      <rPr>
        <sz val="10"/>
        <rFont val="Times New Roman"/>
        <family val="1"/>
      </rPr>
      <t>2022</t>
    </r>
    <r>
      <rPr>
        <sz val="10"/>
        <rFont val="宋体"/>
        <family val="0"/>
      </rPr>
      <t>年新建无性系</t>
    </r>
    <r>
      <rPr>
        <sz val="10"/>
        <rFont val="Times New Roman"/>
        <family val="1"/>
      </rPr>
      <t>1735.3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</si>
  <si>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4900000967221810</t>
  </si>
  <si>
    <t>双河村</t>
  </si>
  <si>
    <r>
      <rPr>
        <sz val="10"/>
        <rFont val="Times New Roman"/>
        <family val="1"/>
      </rPr>
      <t>2022</t>
    </r>
    <r>
      <rPr>
        <sz val="10"/>
        <rFont val="宋体"/>
        <family val="0"/>
      </rPr>
      <t>年新建无性系</t>
    </r>
    <r>
      <rPr>
        <sz val="10"/>
        <rFont val="Times New Roman"/>
        <family val="1"/>
      </rPr>
      <t>1700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亩；老茶园改造</t>
    </r>
    <r>
      <rPr>
        <sz val="10"/>
        <rFont val="Times New Roman"/>
        <family val="1"/>
      </rPr>
      <t>70</t>
    </r>
    <r>
      <rPr>
        <sz val="10"/>
        <rFont val="宋体"/>
        <family val="0"/>
      </rPr>
      <t>亩，</t>
    </r>
    <r>
      <rPr>
        <sz val="10"/>
        <rFont val="Times New Roman"/>
        <family val="1"/>
      </rPr>
      <t>500/</t>
    </r>
    <r>
      <rPr>
        <sz val="10"/>
        <rFont val="宋体"/>
        <family val="0"/>
      </rPr>
      <t>亩</t>
    </r>
  </si>
  <si>
    <t>4900000967304485</t>
  </si>
  <si>
    <t>白鹤观村</t>
  </si>
  <si>
    <r>
      <rPr>
        <sz val="10"/>
        <rFont val="Times New Roman"/>
        <family val="1"/>
      </rPr>
      <t>2022</t>
    </r>
    <r>
      <rPr>
        <sz val="10"/>
        <rFont val="宋体"/>
        <family val="0"/>
      </rPr>
      <t>年新建无性系</t>
    </r>
    <r>
      <rPr>
        <sz val="10"/>
        <rFont val="Times New Roman"/>
        <family val="1"/>
      </rPr>
      <t>398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</si>
  <si>
    <t>4900000967416684</t>
  </si>
  <si>
    <t>伏溪堰村</t>
  </si>
  <si>
    <t>伏溪村茶叶加工车间3200平米,2个大茶车间</t>
  </si>
  <si>
    <t>4900001093571385</t>
  </si>
  <si>
    <t>门古寺镇</t>
  </si>
  <si>
    <t>巨峪村</t>
  </si>
  <si>
    <r>
      <rPr>
        <sz val="10"/>
        <rFont val="Times New Roman"/>
        <family val="1"/>
      </rPr>
      <t>2021</t>
    </r>
    <r>
      <rPr>
        <sz val="10"/>
        <rFont val="宋体"/>
        <family val="0"/>
      </rPr>
      <t>年新建茶园管护</t>
    </r>
    <r>
      <rPr>
        <sz val="10"/>
        <rFont val="Times New Roman"/>
        <family val="1"/>
      </rPr>
      <t>95.7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</si>
  <si>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带动</t>
    </r>
    <r>
      <rPr>
        <sz val="10"/>
        <rFont val="Times New Roman"/>
        <family val="1"/>
      </rPr>
      <t>65</t>
    </r>
    <r>
      <rPr>
        <sz val="10"/>
        <rFont val="宋体"/>
        <family val="0"/>
      </rPr>
      <t>人就业，人均收益</t>
    </r>
    <r>
      <rPr>
        <sz val="10"/>
        <rFont val="Times New Roman"/>
        <family val="1"/>
      </rPr>
      <t>3000</t>
    </r>
    <r>
      <rPr>
        <sz val="10"/>
        <rFont val="宋体"/>
        <family val="0"/>
      </rPr>
      <t>元</t>
    </r>
  </si>
  <si>
    <t>门古寺镇人民政府</t>
  </si>
  <si>
    <t>4900000970394303</t>
  </si>
  <si>
    <t>狮子岩村</t>
  </si>
  <si>
    <r>
      <rPr>
        <sz val="10"/>
        <rFont val="Times New Roman"/>
        <family val="1"/>
      </rPr>
      <t>2020</t>
    </r>
    <r>
      <rPr>
        <sz val="10"/>
        <rFont val="宋体"/>
        <family val="0"/>
      </rPr>
      <t>年新建茶园管护</t>
    </r>
    <r>
      <rPr>
        <sz val="10"/>
        <rFont val="Times New Roman"/>
        <family val="1"/>
      </rPr>
      <t>53.4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529.1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113.3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</si>
  <si>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4900000970411216</t>
  </si>
  <si>
    <t>杉树村</t>
  </si>
  <si>
    <r>
      <rPr>
        <sz val="10"/>
        <rFont val="Times New Roman"/>
        <family val="1"/>
      </rPr>
      <t>2021</t>
    </r>
    <r>
      <rPr>
        <sz val="10"/>
        <rFont val="宋体"/>
        <family val="0"/>
      </rPr>
      <t>年新建茶园管护</t>
    </r>
    <r>
      <rPr>
        <sz val="10"/>
        <rFont val="Times New Roman"/>
        <family val="1"/>
      </rPr>
      <t>297.2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年新建直播茶园</t>
    </r>
    <r>
      <rPr>
        <sz val="10"/>
        <rFont val="Times New Roman"/>
        <family val="1"/>
      </rPr>
      <t>181.7</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421.4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</si>
  <si>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4900000970422157</t>
  </si>
  <si>
    <t>叶家河</t>
  </si>
  <si>
    <r>
      <rPr>
        <sz val="10"/>
        <rFont val="Times New Roman"/>
        <family val="1"/>
      </rPr>
      <t>2020</t>
    </r>
    <r>
      <rPr>
        <sz val="10"/>
        <rFont val="宋体"/>
        <family val="0"/>
      </rPr>
      <t>年新建茶园管护</t>
    </r>
    <r>
      <rPr>
        <sz val="10"/>
        <rFont val="Times New Roman"/>
        <family val="1"/>
      </rPr>
      <t>220.1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169.5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173.8</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8.9</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</si>
  <si>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80</t>
    </r>
    <r>
      <rPr>
        <sz val="10"/>
        <rFont val="宋体"/>
        <family val="0"/>
      </rPr>
      <t>多人就近务工，人均增收</t>
    </r>
    <r>
      <rPr>
        <sz val="10"/>
        <rFont val="Times New Roman"/>
        <family val="1"/>
      </rPr>
      <t>3000</t>
    </r>
    <r>
      <rPr>
        <sz val="10"/>
        <rFont val="宋体"/>
        <family val="0"/>
      </rPr>
      <t>元；带动</t>
    </r>
    <r>
      <rPr>
        <sz val="10"/>
        <rFont val="Times New Roman"/>
        <family val="1"/>
      </rPr>
      <t>50</t>
    </r>
    <r>
      <rPr>
        <sz val="10"/>
        <rFont val="宋体"/>
        <family val="0"/>
      </rPr>
      <t>户，户均增收</t>
    </r>
    <r>
      <rPr>
        <sz val="10"/>
        <rFont val="Times New Roman"/>
        <family val="1"/>
      </rPr>
      <t>,4000</t>
    </r>
    <r>
      <rPr>
        <sz val="10"/>
        <rFont val="宋体"/>
        <family val="0"/>
      </rPr>
      <t>元</t>
    </r>
  </si>
  <si>
    <t>4900000970435196</t>
  </si>
  <si>
    <t>草池村</t>
  </si>
  <si>
    <r>
      <rPr>
        <sz val="10"/>
        <rFont val="Times New Roman"/>
        <family val="1"/>
      </rPr>
      <t>2020</t>
    </r>
    <r>
      <rPr>
        <sz val="10"/>
        <rFont val="宋体"/>
        <family val="0"/>
      </rPr>
      <t>年新建茶园管护</t>
    </r>
    <r>
      <rPr>
        <sz val="10"/>
        <rFont val="Times New Roman"/>
        <family val="1"/>
      </rPr>
      <t>187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424.7</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</si>
  <si>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65</t>
    </r>
    <r>
      <rPr>
        <sz val="10"/>
        <rFont val="宋体"/>
        <family val="0"/>
      </rPr>
      <t>余人就近务工，人均增收</t>
    </r>
    <r>
      <rPr>
        <sz val="10"/>
        <rFont val="Times New Roman"/>
        <family val="1"/>
      </rPr>
      <t>3000</t>
    </r>
    <r>
      <rPr>
        <sz val="10"/>
        <rFont val="宋体"/>
        <family val="0"/>
      </rPr>
      <t>元；带动</t>
    </r>
    <r>
      <rPr>
        <sz val="10"/>
        <rFont val="Times New Roman"/>
        <family val="1"/>
      </rPr>
      <t>34</t>
    </r>
    <r>
      <rPr>
        <sz val="10"/>
        <rFont val="宋体"/>
        <family val="0"/>
      </rPr>
      <t>户户均增收</t>
    </r>
    <r>
      <rPr>
        <sz val="10"/>
        <rFont val="Times New Roman"/>
        <family val="1"/>
      </rPr>
      <t>5000</t>
    </r>
    <r>
      <rPr>
        <sz val="10"/>
        <rFont val="宋体"/>
        <family val="0"/>
      </rPr>
      <t>元</t>
    </r>
  </si>
  <si>
    <t>4900000970450171</t>
  </si>
  <si>
    <t>马家河村</t>
  </si>
  <si>
    <r>
      <rPr>
        <sz val="10"/>
        <rFont val="Times New Roman"/>
        <family val="1"/>
      </rPr>
      <t>2020</t>
    </r>
    <r>
      <rPr>
        <sz val="10"/>
        <rFont val="宋体"/>
        <family val="0"/>
      </rPr>
      <t>年新建茶园管护</t>
    </r>
    <r>
      <rPr>
        <sz val="10"/>
        <rFont val="Times New Roman"/>
        <family val="1"/>
      </rPr>
      <t>519.8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572.5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344.8</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158.3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</si>
  <si>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150</t>
    </r>
    <r>
      <rPr>
        <sz val="10"/>
        <rFont val="宋体"/>
        <family val="0"/>
      </rPr>
      <t>人就业，人均收益</t>
    </r>
    <r>
      <rPr>
        <sz val="10"/>
        <rFont val="Times New Roman"/>
        <family val="1"/>
      </rPr>
      <t>4000</t>
    </r>
    <r>
      <rPr>
        <sz val="10"/>
        <rFont val="宋体"/>
        <family val="0"/>
      </rPr>
      <t>元</t>
    </r>
  </si>
  <si>
    <t>4900000970462512</t>
  </si>
  <si>
    <t>石垭村</t>
  </si>
  <si>
    <r>
      <rPr>
        <sz val="10"/>
        <rFont val="Times New Roman"/>
        <family val="1"/>
      </rPr>
      <t>2020</t>
    </r>
    <r>
      <rPr>
        <sz val="10"/>
        <rFont val="宋体"/>
        <family val="0"/>
      </rPr>
      <t>年新建茶园管护</t>
    </r>
    <r>
      <rPr>
        <sz val="10"/>
        <rFont val="Times New Roman"/>
        <family val="1"/>
      </rPr>
      <t>167.8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652.8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年新建茶园</t>
    </r>
    <r>
      <rPr>
        <sz val="10"/>
        <rFont val="Times New Roman"/>
        <family val="1"/>
      </rPr>
      <t>372.8</t>
    </r>
    <r>
      <rPr>
        <sz val="10"/>
        <rFont val="宋体"/>
        <family val="0"/>
      </rPr>
      <t>亩，每亩</t>
    </r>
    <r>
      <rPr>
        <sz val="10"/>
        <rFont val="Times New Roman"/>
        <family val="1"/>
      </rPr>
      <t>3600</t>
    </r>
    <r>
      <rPr>
        <sz val="10"/>
        <rFont val="宋体"/>
        <family val="0"/>
      </rPr>
      <t>元，</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</si>
  <si>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100</t>
    </r>
    <r>
      <rPr>
        <sz val="10"/>
        <rFont val="宋体"/>
        <family val="0"/>
      </rPr>
      <t>余人就近务工，人均增收</t>
    </r>
    <r>
      <rPr>
        <sz val="10"/>
        <rFont val="Times New Roman"/>
        <family val="1"/>
      </rPr>
      <t>3000</t>
    </r>
    <r>
      <rPr>
        <sz val="10"/>
        <rFont val="宋体"/>
        <family val="0"/>
      </rPr>
      <t>元；带动</t>
    </r>
    <r>
      <rPr>
        <sz val="10"/>
        <rFont val="Times New Roman"/>
        <family val="1"/>
      </rPr>
      <t>60</t>
    </r>
    <r>
      <rPr>
        <sz val="10"/>
        <rFont val="宋体"/>
        <family val="0"/>
      </rPr>
      <t>户户均增收</t>
    </r>
    <r>
      <rPr>
        <sz val="10"/>
        <rFont val="Times New Roman"/>
        <family val="1"/>
      </rPr>
      <t>5000</t>
    </r>
    <r>
      <rPr>
        <sz val="10"/>
        <rFont val="宋体"/>
        <family val="0"/>
      </rPr>
      <t>元</t>
    </r>
  </si>
  <si>
    <t>4900000970475423</t>
  </si>
  <si>
    <t>秦口村</t>
  </si>
  <si>
    <t>老茶园管护亩186亩，200元/亩；改造150亩，每亩600元；2021年新建茶园管护695.7亩，500元/亩；2022年新建种子直播482.6亩,2600元/亩；2022年新建无性系250.3亩，3600元/亩</t>
  </si>
  <si>
    <r>
      <rPr>
        <sz val="10"/>
        <rFont val="宋体"/>
        <family val="0"/>
      </rPr>
      <t>直接带动</t>
    </r>
    <r>
      <rPr>
        <sz val="10"/>
        <rFont val="Times New Roman"/>
        <family val="1"/>
      </rPr>
      <t>80</t>
    </r>
    <r>
      <rPr>
        <sz val="10"/>
        <rFont val="宋体"/>
        <family val="0"/>
      </rPr>
      <t>户农户户均增收</t>
    </r>
    <r>
      <rPr>
        <sz val="10"/>
        <rFont val="Times New Roman"/>
        <family val="1"/>
      </rPr>
      <t>1500</t>
    </r>
    <r>
      <rPr>
        <sz val="10"/>
        <rFont val="宋体"/>
        <family val="0"/>
      </rPr>
      <t>元</t>
    </r>
  </si>
  <si>
    <t>4900000970524681</t>
  </si>
  <si>
    <t>彭家湾村</t>
  </si>
  <si>
    <t>老茶园管护亩360亩，200元/亩；改造159亩，每亩600元；2020年新建茶园管护114.4亩，500元/亩；2021年新建茶园管护495.1亩，500元/亩；2022年新建种子直播79.3亩，2600元/亩；2022年新建无性系32亩，3600元/亩。2023年每亩预拨1500元</t>
  </si>
  <si>
    <r>
      <rPr>
        <sz val="10"/>
        <rFont val="宋体"/>
        <family val="0"/>
      </rPr>
      <t>带动</t>
    </r>
    <r>
      <rPr>
        <sz val="10"/>
        <rFont val="Times New Roman"/>
        <family val="1"/>
      </rPr>
      <t>145</t>
    </r>
    <r>
      <rPr>
        <sz val="10"/>
        <rFont val="宋体"/>
        <family val="0"/>
      </rPr>
      <t>人就业，人均收益</t>
    </r>
    <r>
      <rPr>
        <sz val="10"/>
        <rFont val="Times New Roman"/>
        <family val="1"/>
      </rPr>
      <t>3000</t>
    </r>
    <r>
      <rPr>
        <sz val="10"/>
        <rFont val="宋体"/>
        <family val="0"/>
      </rPr>
      <t>元</t>
    </r>
  </si>
  <si>
    <t>4900000970533528</t>
  </si>
  <si>
    <t>项家河村</t>
  </si>
  <si>
    <r>
      <rPr>
        <sz val="10"/>
        <rFont val="Times New Roman"/>
        <family val="1"/>
      </rPr>
      <t>2020</t>
    </r>
    <r>
      <rPr>
        <sz val="10"/>
        <rFont val="宋体"/>
        <family val="0"/>
      </rPr>
      <t>年新建茶园管护</t>
    </r>
    <r>
      <rPr>
        <sz val="10"/>
        <rFont val="Times New Roman"/>
        <family val="1"/>
      </rPr>
      <t>61.5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年新建茶园管护</t>
    </r>
    <r>
      <rPr>
        <sz val="10"/>
        <rFont val="Times New Roman"/>
        <family val="1"/>
      </rPr>
      <t>526.7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150.2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</si>
  <si>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建成后，可使茶业品质得到提升，产生更高的经济价值</t>
  </si>
  <si>
    <t>4900000970551093</t>
  </si>
  <si>
    <t>新建茶叶加工车间600平方米及配套设施</t>
  </si>
  <si>
    <r>
      <rPr>
        <sz val="10"/>
        <rFont val="仿宋_GB2312"/>
        <family val="3"/>
      </rPr>
      <t>解决</t>
    </r>
    <r>
      <rPr>
        <sz val="10"/>
        <rFont val="Times New Roman"/>
        <family val="1"/>
      </rPr>
      <t>1000</t>
    </r>
    <r>
      <rPr>
        <sz val="10"/>
        <rFont val="仿宋_GB2312"/>
        <family val="3"/>
      </rPr>
      <t>亩高标准茶园茶叶深加工问题，提高茶园经济效益，亩产增收</t>
    </r>
    <r>
      <rPr>
        <sz val="10"/>
        <rFont val="Times New Roman"/>
        <family val="1"/>
      </rPr>
      <t>3000</t>
    </r>
    <r>
      <rPr>
        <sz val="10"/>
        <rFont val="仿宋_GB2312"/>
        <family val="3"/>
      </rPr>
      <t>元。</t>
    </r>
  </si>
  <si>
    <t>4900000970835599</t>
  </si>
  <si>
    <t>苍峪村</t>
  </si>
  <si>
    <r>
      <rPr>
        <sz val="10"/>
        <rFont val="Times New Roman"/>
        <family val="1"/>
      </rPr>
      <t>2021</t>
    </r>
    <r>
      <rPr>
        <sz val="10"/>
        <rFont val="宋体"/>
        <family val="0"/>
      </rPr>
      <t>年新建茶园管护</t>
    </r>
    <r>
      <rPr>
        <sz val="10"/>
        <rFont val="Times New Roman"/>
        <family val="1"/>
      </rPr>
      <t>151.2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</si>
  <si>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带动</t>
    </r>
    <r>
      <rPr>
        <sz val="10"/>
        <rFont val="Times New Roman"/>
        <family val="1"/>
      </rPr>
      <t>30</t>
    </r>
    <r>
      <rPr>
        <sz val="10"/>
        <rFont val="宋体"/>
        <family val="0"/>
      </rPr>
      <t>余人就近务工，人均增收</t>
    </r>
    <r>
      <rPr>
        <sz val="10"/>
        <rFont val="Times New Roman"/>
        <family val="1"/>
      </rPr>
      <t>3000</t>
    </r>
    <r>
      <rPr>
        <sz val="10"/>
        <rFont val="宋体"/>
        <family val="0"/>
      </rPr>
      <t>元；带动</t>
    </r>
    <r>
      <rPr>
        <sz val="10"/>
        <rFont val="Times New Roman"/>
        <family val="1"/>
      </rPr>
      <t>30</t>
    </r>
    <r>
      <rPr>
        <sz val="10"/>
        <rFont val="宋体"/>
        <family val="0"/>
      </rPr>
      <t>户户均增收</t>
    </r>
    <r>
      <rPr>
        <sz val="10"/>
        <rFont val="Times New Roman"/>
        <family val="1"/>
      </rPr>
      <t>3000</t>
    </r>
    <r>
      <rPr>
        <sz val="10"/>
        <rFont val="宋体"/>
        <family val="0"/>
      </rPr>
      <t>元</t>
    </r>
  </si>
  <si>
    <t>4900000970561423</t>
  </si>
  <si>
    <t>胡家街村</t>
  </si>
  <si>
    <r>
      <rPr>
        <sz val="10"/>
        <rFont val="Times New Roman"/>
        <family val="1"/>
      </rPr>
      <t>2021</t>
    </r>
    <r>
      <rPr>
        <sz val="10"/>
        <rFont val="宋体"/>
        <family val="0"/>
      </rPr>
      <t>年新建茶园管护</t>
    </r>
    <r>
      <rPr>
        <sz val="10"/>
        <rFont val="Times New Roman"/>
        <family val="1"/>
      </rPr>
      <t>375.9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76.4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156.3</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</si>
  <si>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4900000970570819</t>
  </si>
  <si>
    <t>月日湾村</t>
  </si>
  <si>
    <r>
      <rPr>
        <sz val="10"/>
        <rFont val="Times New Roman"/>
        <family val="1"/>
      </rPr>
      <t>2022</t>
    </r>
    <r>
      <rPr>
        <sz val="10"/>
        <rFont val="宋体"/>
        <family val="0"/>
      </rPr>
      <t>年新建无性系</t>
    </r>
    <r>
      <rPr>
        <sz val="10"/>
        <rFont val="Times New Roman"/>
        <family val="1"/>
      </rPr>
      <t>468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181.3</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</si>
  <si>
    <r>
      <rPr>
        <sz val="10"/>
        <rFont val="宋体"/>
        <family val="0"/>
      </rPr>
      <t>直接带动</t>
    </r>
    <r>
      <rPr>
        <sz val="10"/>
        <rFont val="Times New Roman"/>
        <family val="1"/>
      </rPr>
      <t>126</t>
    </r>
    <r>
      <rPr>
        <sz val="10"/>
        <rFont val="宋体"/>
        <family val="0"/>
      </rPr>
      <t>户农户户均增收</t>
    </r>
    <r>
      <rPr>
        <sz val="10"/>
        <rFont val="Times New Roman"/>
        <family val="1"/>
      </rPr>
      <t>1500</t>
    </r>
    <r>
      <rPr>
        <sz val="10"/>
        <rFont val="宋体"/>
        <family val="0"/>
      </rPr>
      <t>元</t>
    </r>
  </si>
  <si>
    <t>4900000970755618</t>
  </si>
  <si>
    <r>
      <rPr>
        <sz val="10"/>
        <rFont val="Times New Roman"/>
        <family val="1"/>
      </rPr>
      <t>2021</t>
    </r>
    <r>
      <rPr>
        <sz val="10"/>
        <rFont val="宋体"/>
        <family val="0"/>
      </rPr>
      <t>年新建茶园管护</t>
    </r>
    <r>
      <rPr>
        <sz val="10"/>
        <rFont val="Times New Roman"/>
        <family val="1"/>
      </rPr>
      <t>310.2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1330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21.7</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</si>
  <si>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150</t>
    </r>
    <r>
      <rPr>
        <sz val="10"/>
        <rFont val="宋体"/>
        <family val="0"/>
      </rPr>
      <t>余人就近务工，人均增收</t>
    </r>
    <r>
      <rPr>
        <sz val="10"/>
        <rFont val="Times New Roman"/>
        <family val="1"/>
      </rPr>
      <t>6000</t>
    </r>
    <r>
      <rPr>
        <sz val="10"/>
        <rFont val="宋体"/>
        <family val="0"/>
      </rPr>
      <t>元；带动</t>
    </r>
    <r>
      <rPr>
        <sz val="10"/>
        <rFont val="Times New Roman"/>
        <family val="1"/>
      </rPr>
      <t>80</t>
    </r>
    <r>
      <rPr>
        <sz val="10"/>
        <rFont val="宋体"/>
        <family val="0"/>
      </rPr>
      <t>户户均增收</t>
    </r>
    <r>
      <rPr>
        <sz val="10"/>
        <rFont val="Times New Roman"/>
        <family val="1"/>
      </rPr>
      <t>9000</t>
    </r>
    <r>
      <rPr>
        <sz val="10"/>
        <rFont val="宋体"/>
        <family val="0"/>
      </rPr>
      <t>元</t>
    </r>
  </si>
  <si>
    <t>4900000970582501</t>
  </si>
  <si>
    <t>新建茶叶加工车间1500平方米及配套设施</t>
  </si>
  <si>
    <r>
      <rPr>
        <sz val="10"/>
        <rFont val="宋体"/>
        <family val="0"/>
      </rPr>
      <t>解决</t>
    </r>
    <r>
      <rPr>
        <sz val="10"/>
        <rFont val="Times New Roman"/>
        <family val="1"/>
      </rPr>
      <t>1000</t>
    </r>
    <r>
      <rPr>
        <sz val="10"/>
        <rFont val="宋体"/>
        <family val="0"/>
      </rPr>
      <t>亩高标准茶园茶叶深加工问题，提高茶园经济效益，亩产增收</t>
    </r>
    <r>
      <rPr>
        <sz val="10"/>
        <rFont val="Times New Roman"/>
        <family val="1"/>
      </rPr>
      <t>3000</t>
    </r>
    <r>
      <rPr>
        <sz val="10"/>
        <rFont val="宋体"/>
        <family val="0"/>
      </rPr>
      <t>元。</t>
    </r>
  </si>
  <si>
    <t>4900000970812871</t>
  </si>
  <si>
    <t>土城镇</t>
  </si>
  <si>
    <t>龙坪村</t>
  </si>
  <si>
    <r>
      <rPr>
        <sz val="10"/>
        <rFont val="Times New Roman"/>
        <family val="1"/>
      </rPr>
      <t>2021</t>
    </r>
    <r>
      <rPr>
        <sz val="10"/>
        <rFont val="宋体"/>
        <family val="0"/>
      </rPr>
      <t>年新建管护</t>
    </r>
    <r>
      <rPr>
        <sz val="10"/>
        <rFont val="Times New Roman"/>
        <family val="1"/>
      </rPr>
      <t>480.68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320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r>
      <rPr>
        <sz val="10"/>
        <rFont val="Times New Roman"/>
        <family val="1"/>
      </rPr>
      <t>2023</t>
    </r>
    <r>
      <rPr>
        <sz val="10"/>
        <rFont val="宋体"/>
        <family val="0"/>
      </rPr>
      <t>年每亩预拨</t>
    </r>
    <r>
      <rPr>
        <sz val="10"/>
        <rFont val="Times New Roman"/>
        <family val="1"/>
      </rPr>
      <t>1500</t>
    </r>
    <r>
      <rPr>
        <sz val="10"/>
        <rFont val="宋体"/>
        <family val="0"/>
      </rPr>
      <t>元</t>
    </r>
  </si>
  <si>
    <t>土城镇人民政府</t>
  </si>
  <si>
    <t>4900000964649130</t>
  </si>
  <si>
    <t>黄酒村</t>
  </si>
  <si>
    <t>老茶园管护230亩，200元/亩</t>
  </si>
  <si>
    <r>
      <rPr>
        <sz val="10"/>
        <rFont val="宋体"/>
        <family val="0"/>
      </rPr>
      <t>茶园管护</t>
    </r>
    <r>
      <rPr>
        <sz val="10"/>
        <rFont val="Times New Roman"/>
        <family val="1"/>
      </rPr>
      <t>500</t>
    </r>
    <r>
      <rPr>
        <sz val="10"/>
        <rFont val="宋体"/>
        <family val="0"/>
      </rPr>
      <t>亩，带动</t>
    </r>
    <r>
      <rPr>
        <sz val="10"/>
        <rFont val="Times New Roman"/>
        <family val="1"/>
      </rPr>
      <t>50</t>
    </r>
    <r>
      <rPr>
        <sz val="10"/>
        <rFont val="宋体"/>
        <family val="0"/>
      </rPr>
      <t>人就业，增收</t>
    </r>
    <r>
      <rPr>
        <sz val="10"/>
        <rFont val="Times New Roman"/>
        <family val="1"/>
      </rPr>
      <t>5000</t>
    </r>
    <r>
      <rPr>
        <sz val="10"/>
        <rFont val="宋体"/>
        <family val="0"/>
      </rPr>
      <t>元</t>
    </r>
    <r>
      <rPr>
        <sz val="10"/>
        <rFont val="Times New Roman"/>
        <family val="1"/>
      </rPr>
      <t>/</t>
    </r>
    <r>
      <rPr>
        <sz val="10"/>
        <rFont val="宋体"/>
        <family val="0"/>
      </rPr>
      <t>人</t>
    </r>
  </si>
  <si>
    <t>4900000964651994</t>
  </si>
  <si>
    <t>白鸡铺村</t>
  </si>
  <si>
    <r>
      <rPr>
        <sz val="10"/>
        <rFont val="Times New Roman"/>
        <family val="1"/>
      </rPr>
      <t>2021</t>
    </r>
    <r>
      <rPr>
        <sz val="10"/>
        <rFont val="宋体"/>
        <family val="0"/>
      </rPr>
      <t>年新建管护</t>
    </r>
    <r>
      <rPr>
        <sz val="10"/>
        <rFont val="Times New Roman"/>
        <family val="1"/>
      </rPr>
      <t>301.25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</si>
  <si>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4900000964656586</t>
  </si>
  <si>
    <t>塘埂村</t>
  </si>
  <si>
    <r>
      <rPr>
        <sz val="10"/>
        <rFont val="宋体"/>
        <family val="0"/>
      </rPr>
      <t>老茶园改造</t>
    </r>
    <r>
      <rPr>
        <sz val="10"/>
        <rFont val="Times New Roman"/>
        <family val="1"/>
      </rPr>
      <t>102</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379.07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121</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</si>
  <si>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4900000964659844</t>
  </si>
  <si>
    <t>羊林村</t>
  </si>
  <si>
    <r>
      <rPr>
        <sz val="10"/>
        <rFont val="Times New Roman"/>
        <family val="1"/>
      </rPr>
      <t>2021</t>
    </r>
    <r>
      <rPr>
        <sz val="10"/>
        <rFont val="宋体"/>
        <family val="0"/>
      </rPr>
      <t>年新建管护</t>
    </r>
    <r>
      <rPr>
        <sz val="10"/>
        <rFont val="Times New Roman"/>
        <family val="1"/>
      </rPr>
      <t>117.65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50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</si>
  <si>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4900000964669925</t>
  </si>
  <si>
    <t>堤坪村</t>
  </si>
  <si>
    <r>
      <rPr>
        <sz val="10"/>
        <rFont val="Times New Roman"/>
        <family val="1"/>
      </rPr>
      <t>2021</t>
    </r>
    <r>
      <rPr>
        <sz val="10"/>
        <rFont val="宋体"/>
        <family val="0"/>
      </rPr>
      <t>年新建管护</t>
    </r>
    <r>
      <rPr>
        <sz val="10"/>
        <rFont val="Times New Roman"/>
        <family val="1"/>
      </rPr>
      <t>486.02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15.7</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</si>
  <si>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4900000964683840</t>
  </si>
  <si>
    <t>马蹄山村</t>
  </si>
  <si>
    <r>
      <rPr>
        <sz val="10"/>
        <rFont val="Times New Roman"/>
        <family val="1"/>
      </rPr>
      <t>2022</t>
    </r>
    <r>
      <rPr>
        <sz val="10"/>
        <rFont val="宋体"/>
        <family val="0"/>
      </rPr>
      <t>年新建无性系</t>
    </r>
    <r>
      <rPr>
        <sz val="10"/>
        <rFont val="Times New Roman"/>
        <family val="1"/>
      </rPr>
      <t>178.5</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90.2</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</si>
  <si>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4900000964564078</t>
  </si>
  <si>
    <t>化龙堰镇</t>
  </si>
  <si>
    <t>汪家河村</t>
  </si>
  <si>
    <r>
      <rPr>
        <sz val="10"/>
        <rFont val="Times New Roman"/>
        <family val="1"/>
      </rPr>
      <t>2020</t>
    </r>
    <r>
      <rPr>
        <sz val="10"/>
        <rFont val="宋体"/>
        <family val="0"/>
      </rPr>
      <t>年新建管护</t>
    </r>
    <r>
      <rPr>
        <sz val="10"/>
        <rFont val="Times New Roman"/>
        <family val="1"/>
      </rPr>
      <t>157.8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700.4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129.5</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156.8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</si>
  <si>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该项目建成后为茶叶产业发展打造坚定的基础，为群众增加收入，促进群众幸福感</t>
  </si>
  <si>
    <t>化龙堰镇人民政府</t>
  </si>
  <si>
    <t>4900000967629597</t>
  </si>
  <si>
    <t>庄房村</t>
  </si>
  <si>
    <r>
      <rPr>
        <sz val="10"/>
        <rFont val="宋体"/>
        <family val="0"/>
      </rPr>
      <t>老茶园管护</t>
    </r>
    <r>
      <rPr>
        <sz val="10"/>
        <rFont val="Times New Roman"/>
        <family val="1"/>
      </rPr>
      <t>80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243.5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195.4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</si>
  <si>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4900000967648042</t>
  </si>
  <si>
    <t>桃园沟村</t>
  </si>
  <si>
    <r>
      <rPr>
        <sz val="10"/>
        <rFont val="Times New Roman"/>
        <family val="1"/>
      </rPr>
      <t>2021</t>
    </r>
    <r>
      <rPr>
        <sz val="10"/>
        <rFont val="宋体"/>
        <family val="0"/>
      </rPr>
      <t>年新建管护</t>
    </r>
    <r>
      <rPr>
        <sz val="10"/>
        <rFont val="Times New Roman"/>
        <family val="1"/>
      </rPr>
      <t>360.6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456.2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</si>
  <si>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4900000967660394</t>
  </si>
  <si>
    <t>古城村</t>
  </si>
  <si>
    <r>
      <rPr>
        <sz val="10"/>
        <rFont val="宋体"/>
        <family val="0"/>
      </rPr>
      <t>老茶园管护</t>
    </r>
    <r>
      <rPr>
        <sz val="10"/>
        <rFont val="Times New Roman"/>
        <family val="1"/>
      </rPr>
      <t>150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178.7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62.1</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</si>
  <si>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4900000967670143</t>
  </si>
  <si>
    <t>姚坪乡</t>
  </si>
  <si>
    <t>观音沟村</t>
  </si>
  <si>
    <r>
      <rPr>
        <sz val="10"/>
        <rFont val="宋体"/>
        <family val="0"/>
      </rPr>
      <t>老茶园管护</t>
    </r>
    <r>
      <rPr>
        <sz val="10"/>
        <rFont val="Times New Roman"/>
        <family val="1"/>
      </rPr>
      <t>300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亩；改造</t>
    </r>
    <r>
      <rPr>
        <sz val="10"/>
        <rFont val="Times New Roman"/>
        <family val="1"/>
      </rPr>
      <t>20</t>
    </r>
    <r>
      <rPr>
        <sz val="10"/>
        <rFont val="宋体"/>
        <family val="0"/>
      </rPr>
      <t>亩，每亩</t>
    </r>
    <r>
      <rPr>
        <sz val="10"/>
        <rFont val="Times New Roman"/>
        <family val="1"/>
      </rPr>
      <t>600</t>
    </r>
    <r>
      <rPr>
        <sz val="10"/>
        <rFont val="宋体"/>
        <family val="0"/>
      </rPr>
      <t>元；</t>
    </r>
    <r>
      <rPr>
        <sz val="10"/>
        <rFont val="Times New Roman"/>
        <family val="1"/>
      </rPr>
      <t>2020</t>
    </r>
    <r>
      <rPr>
        <sz val="10"/>
        <rFont val="宋体"/>
        <family val="0"/>
      </rPr>
      <t>年新建管护</t>
    </r>
    <r>
      <rPr>
        <sz val="10"/>
        <rFont val="Times New Roman"/>
        <family val="1"/>
      </rPr>
      <t>64.39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56.47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13.7</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</si>
  <si>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姚坪乡人民政府</t>
  </si>
  <si>
    <t>4900000964522146</t>
  </si>
  <si>
    <t>虎尾沟村</t>
  </si>
  <si>
    <r>
      <rPr>
        <sz val="10"/>
        <rFont val="宋体"/>
        <family val="0"/>
      </rPr>
      <t>老茶园管护</t>
    </r>
    <r>
      <rPr>
        <sz val="10"/>
        <rFont val="Times New Roman"/>
        <family val="1"/>
      </rPr>
      <t>697</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亩；改造</t>
    </r>
    <r>
      <rPr>
        <sz val="10"/>
        <rFont val="Times New Roman"/>
        <family val="1"/>
      </rPr>
      <t>167</t>
    </r>
    <r>
      <rPr>
        <sz val="10"/>
        <rFont val="宋体"/>
        <family val="0"/>
      </rPr>
      <t>亩，每亩</t>
    </r>
    <r>
      <rPr>
        <sz val="10"/>
        <rFont val="Times New Roman"/>
        <family val="1"/>
      </rPr>
      <t>600</t>
    </r>
    <r>
      <rPr>
        <sz val="10"/>
        <rFont val="宋体"/>
        <family val="0"/>
      </rPr>
      <t>元；</t>
    </r>
    <r>
      <rPr>
        <sz val="10"/>
        <rFont val="Times New Roman"/>
        <family val="1"/>
      </rPr>
      <t>2021</t>
    </r>
    <r>
      <rPr>
        <sz val="10"/>
        <rFont val="宋体"/>
        <family val="0"/>
      </rPr>
      <t>年新建管护</t>
    </r>
    <r>
      <rPr>
        <sz val="10"/>
        <rFont val="Times New Roman"/>
        <family val="1"/>
      </rPr>
      <t>308.79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23.5</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</si>
  <si>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4900000964530173</t>
  </si>
  <si>
    <t>彪虎沟村</t>
  </si>
  <si>
    <r>
      <rPr>
        <sz val="10"/>
        <rFont val="宋体"/>
        <family val="0"/>
      </rPr>
      <t>老茶园管护</t>
    </r>
    <r>
      <rPr>
        <sz val="10"/>
        <rFont val="Times New Roman"/>
        <family val="1"/>
      </rPr>
      <t>255</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亩；老茶园改造</t>
    </r>
    <r>
      <rPr>
        <sz val="10"/>
        <rFont val="Times New Roman"/>
        <family val="1"/>
      </rPr>
      <t>80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年新建管护</t>
    </r>
    <r>
      <rPr>
        <sz val="10"/>
        <rFont val="Times New Roman"/>
        <family val="1"/>
      </rPr>
      <t>61.59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145.5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</si>
  <si>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4900000964534896</t>
  </si>
  <si>
    <t>西坡村</t>
  </si>
  <si>
    <r>
      <rPr>
        <sz val="10"/>
        <rFont val="宋体"/>
        <family val="0"/>
      </rPr>
      <t>老茶园管护</t>
    </r>
    <r>
      <rPr>
        <sz val="10"/>
        <rFont val="Times New Roman"/>
        <family val="1"/>
      </rPr>
      <t>190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亩；老茶园改造</t>
    </r>
    <r>
      <rPr>
        <sz val="10"/>
        <rFont val="Times New Roman"/>
        <family val="1"/>
      </rPr>
      <t>110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年新建管护</t>
    </r>
    <r>
      <rPr>
        <sz val="10"/>
        <rFont val="Times New Roman"/>
        <family val="1"/>
      </rPr>
      <t>67.15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171.17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</si>
  <si>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4900000964541327</t>
  </si>
  <si>
    <t>姚坪村</t>
  </si>
  <si>
    <r>
      <rPr>
        <sz val="10"/>
        <rFont val="宋体"/>
        <family val="0"/>
      </rPr>
      <t>老茶园管护</t>
    </r>
    <r>
      <rPr>
        <sz val="10"/>
        <rFont val="Times New Roman"/>
        <family val="1"/>
      </rPr>
      <t>87</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亩；老茶园管护</t>
    </r>
    <r>
      <rPr>
        <sz val="10"/>
        <rFont val="Times New Roman"/>
        <family val="1"/>
      </rPr>
      <t>20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111.4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</si>
  <si>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4900000964544594</t>
  </si>
  <si>
    <t>金牛村</t>
  </si>
  <si>
    <r>
      <rPr>
        <sz val="10"/>
        <rFont val="宋体"/>
        <family val="0"/>
      </rPr>
      <t>老茶园管护</t>
    </r>
    <r>
      <rPr>
        <sz val="10"/>
        <rFont val="Times New Roman"/>
        <family val="1"/>
      </rPr>
      <t>102</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年新建管护</t>
    </r>
    <r>
      <rPr>
        <sz val="10"/>
        <rFont val="Times New Roman"/>
        <family val="1"/>
      </rPr>
      <t>81.67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219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17.9</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</si>
  <si>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4900000964547760</t>
  </si>
  <si>
    <t>屈家坡村</t>
  </si>
  <si>
    <r>
      <rPr>
        <sz val="10"/>
        <rFont val="宋体"/>
        <family val="0"/>
      </rPr>
      <t>老茶园管护</t>
    </r>
    <r>
      <rPr>
        <sz val="10"/>
        <rFont val="Times New Roman"/>
        <family val="1"/>
      </rPr>
      <t>130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亩；改造</t>
    </r>
    <r>
      <rPr>
        <sz val="10"/>
        <rFont val="Times New Roman"/>
        <family val="1"/>
      </rPr>
      <t>50</t>
    </r>
    <r>
      <rPr>
        <sz val="10"/>
        <rFont val="宋体"/>
        <family val="0"/>
      </rPr>
      <t>亩，每亩</t>
    </r>
    <r>
      <rPr>
        <sz val="10"/>
        <rFont val="Times New Roman"/>
        <family val="1"/>
      </rPr>
      <t>600</t>
    </r>
    <r>
      <rPr>
        <sz val="10"/>
        <rFont val="宋体"/>
        <family val="0"/>
      </rPr>
      <t>元；</t>
    </r>
    <r>
      <rPr>
        <sz val="10"/>
        <rFont val="Times New Roman"/>
        <family val="1"/>
      </rPr>
      <t>2020</t>
    </r>
    <r>
      <rPr>
        <sz val="10"/>
        <rFont val="宋体"/>
        <family val="0"/>
      </rPr>
      <t>年新建管护</t>
    </r>
    <r>
      <rPr>
        <sz val="10"/>
        <rFont val="Times New Roman"/>
        <family val="1"/>
      </rPr>
      <t>233.8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478.42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226.3</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203.3</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</si>
  <si>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4900000964551826</t>
  </si>
  <si>
    <t>化口村</t>
  </si>
  <si>
    <r>
      <rPr>
        <sz val="10"/>
        <rFont val="Times New Roman"/>
        <family val="1"/>
      </rPr>
      <t>2021</t>
    </r>
    <r>
      <rPr>
        <sz val="10"/>
        <rFont val="宋体"/>
        <family val="0"/>
      </rPr>
      <t>年新建管护</t>
    </r>
    <r>
      <rPr>
        <sz val="10"/>
        <rFont val="Times New Roman"/>
        <family val="1"/>
      </rPr>
      <t>176.39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4.6</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29.9</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2021年新建管护176.39亩，500元/亩；2022年新建无性系4.6亩，3600元/亩；2022年新建种子直播29.9亩，2600元/亩。2023年每亩预拨1500元</t>
    </r>
  </si>
  <si>
    <t>4900000964554729</t>
  </si>
  <si>
    <t>庆口村</t>
  </si>
  <si>
    <r>
      <rPr>
        <sz val="10"/>
        <rFont val="Times New Roman"/>
        <family val="1"/>
      </rPr>
      <t>2020</t>
    </r>
    <r>
      <rPr>
        <sz val="10"/>
        <rFont val="宋体"/>
        <family val="0"/>
      </rPr>
      <t>年新建管护</t>
    </r>
    <r>
      <rPr>
        <sz val="10"/>
        <rFont val="Times New Roman"/>
        <family val="1"/>
      </rPr>
      <t>166.92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60.69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</si>
  <si>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4900000964558629</t>
  </si>
  <si>
    <t>平沟村</t>
  </si>
  <si>
    <r>
      <rPr>
        <sz val="10"/>
        <rFont val="宋体"/>
        <family val="0"/>
      </rPr>
      <t>老茶园管护</t>
    </r>
    <r>
      <rPr>
        <sz val="10"/>
        <rFont val="Times New Roman"/>
        <family val="1"/>
      </rPr>
      <t>448</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亩；老茶园改造</t>
    </r>
    <r>
      <rPr>
        <sz val="10"/>
        <rFont val="Times New Roman"/>
        <family val="1"/>
      </rPr>
      <t>190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年新建种子直播</t>
    </r>
    <r>
      <rPr>
        <sz val="10"/>
        <rFont val="Times New Roman"/>
        <family val="1"/>
      </rPr>
      <t>18.7</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</si>
  <si>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4900000964561429</t>
  </si>
  <si>
    <t>黄坪村</t>
  </si>
  <si>
    <r>
      <rPr>
        <sz val="10"/>
        <rFont val="宋体"/>
        <family val="0"/>
      </rPr>
      <t>老茶园管护</t>
    </r>
    <r>
      <rPr>
        <sz val="10"/>
        <rFont val="Times New Roman"/>
        <family val="1"/>
      </rPr>
      <t>100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亩老茶园改造</t>
    </r>
    <r>
      <rPr>
        <sz val="10"/>
        <rFont val="Times New Roman"/>
        <family val="1"/>
      </rPr>
      <t>50</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年新建管护</t>
    </r>
    <r>
      <rPr>
        <sz val="10"/>
        <rFont val="Times New Roman"/>
        <family val="1"/>
      </rPr>
      <t>87.07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</si>
  <si>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4900000964564049</t>
  </si>
  <si>
    <t>白石村</t>
  </si>
  <si>
    <r>
      <rPr>
        <sz val="10"/>
        <rFont val="宋体"/>
        <family val="0"/>
      </rPr>
      <t>老茶园管护</t>
    </r>
    <r>
      <rPr>
        <sz val="10"/>
        <rFont val="Times New Roman"/>
        <family val="1"/>
      </rPr>
      <t>278</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2020</t>
    </r>
    <r>
      <rPr>
        <sz val="10"/>
        <rFont val="宋体"/>
        <family val="0"/>
      </rPr>
      <t>年新建管护</t>
    </r>
    <r>
      <rPr>
        <sz val="10"/>
        <rFont val="Times New Roman"/>
        <family val="1"/>
      </rPr>
      <t>188.69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421.45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</si>
  <si>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4900000964592019</t>
  </si>
  <si>
    <t>红庙村</t>
  </si>
  <si>
    <r>
      <rPr>
        <sz val="10"/>
        <rFont val="Times New Roman"/>
        <family val="1"/>
      </rPr>
      <t>2020</t>
    </r>
    <r>
      <rPr>
        <sz val="10"/>
        <rFont val="宋体"/>
        <family val="0"/>
      </rPr>
      <t>年新建管护</t>
    </r>
    <r>
      <rPr>
        <sz val="10"/>
        <rFont val="Times New Roman"/>
        <family val="1"/>
      </rPr>
      <t>108.15</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163.61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</si>
  <si>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4900000964600265</t>
  </si>
  <si>
    <t>肖家沟村</t>
  </si>
  <si>
    <r>
      <rPr>
        <sz val="10"/>
        <rFont val="Times New Roman"/>
        <family val="1"/>
      </rPr>
      <t>2020</t>
    </r>
    <r>
      <rPr>
        <sz val="10"/>
        <rFont val="宋体"/>
        <family val="0"/>
      </rPr>
      <t>年新建管护</t>
    </r>
    <r>
      <rPr>
        <sz val="10"/>
        <rFont val="Times New Roman"/>
        <family val="1"/>
      </rPr>
      <t>96.46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327.38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128.2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</si>
  <si>
    <t>4900000964603809</t>
  </si>
  <si>
    <t>碾盘村</t>
  </si>
  <si>
    <r>
      <rPr>
        <sz val="10"/>
        <rFont val="Times New Roman"/>
        <family val="1"/>
      </rPr>
      <t>2022</t>
    </r>
    <r>
      <rPr>
        <sz val="10"/>
        <rFont val="宋体"/>
        <family val="0"/>
      </rPr>
      <t>年新建直播</t>
    </r>
    <r>
      <rPr>
        <sz val="10"/>
        <rFont val="Times New Roman"/>
        <family val="1"/>
      </rPr>
      <t>102.6</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</si>
  <si>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4900000964607837</t>
  </si>
  <si>
    <t>马家坡村</t>
  </si>
  <si>
    <r>
      <rPr>
        <sz val="10"/>
        <rFont val="Times New Roman"/>
        <family val="1"/>
      </rPr>
      <t>2020</t>
    </r>
    <r>
      <rPr>
        <sz val="10"/>
        <rFont val="宋体"/>
        <family val="0"/>
      </rPr>
      <t>年新建管护</t>
    </r>
    <r>
      <rPr>
        <sz val="10"/>
        <rFont val="Times New Roman"/>
        <family val="1"/>
      </rPr>
      <t>117.15</t>
    </r>
    <r>
      <rPr>
        <sz val="10"/>
        <rFont val="宋体"/>
        <family val="0"/>
      </rPr>
      <t>亩，</t>
    </r>
    <r>
      <rPr>
        <sz val="10"/>
        <rFont val="Times New Roman"/>
        <family val="1"/>
      </rPr>
      <t>600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72.76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</si>
  <si>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4900000964611769</t>
  </si>
  <si>
    <r>
      <rPr>
        <sz val="10"/>
        <color indexed="8"/>
        <rFont val="宋体"/>
        <family val="0"/>
      </rPr>
      <t>茶叶加工车间</t>
    </r>
    <r>
      <rPr>
        <sz val="10"/>
        <rFont val="Times New Roman"/>
        <family val="1"/>
      </rPr>
      <t>3100</t>
    </r>
    <r>
      <rPr>
        <sz val="10"/>
        <rFont val="宋体"/>
        <family val="0"/>
      </rPr>
      <t>平米，大茶车间</t>
    </r>
    <r>
      <rPr>
        <sz val="10"/>
        <rFont val="Times New Roman"/>
        <family val="1"/>
      </rPr>
      <t>2</t>
    </r>
    <r>
      <rPr>
        <sz val="10"/>
        <rFont val="宋体"/>
        <family val="0"/>
      </rPr>
      <t>个</t>
    </r>
  </si>
  <si>
    <t>4900000984249475</t>
  </si>
  <si>
    <t>野人谷镇</t>
  </si>
  <si>
    <t>木瓜村</t>
  </si>
  <si>
    <r>
      <rPr>
        <sz val="10"/>
        <rFont val="宋体"/>
        <family val="0"/>
      </rPr>
      <t>2020年新建管护</t>
    </r>
    <r>
      <rPr>
        <sz val="10"/>
        <rFont val="Times New Roman"/>
        <family val="1"/>
      </rPr>
      <t>60</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392.1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225.4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</si>
  <si>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增加老百姓收入，壮大集体经济</t>
  </si>
  <si>
    <t>野人谷镇人民政府</t>
  </si>
  <si>
    <t>4900000962193328</t>
  </si>
  <si>
    <t>桥上村</t>
  </si>
  <si>
    <r>
      <rPr>
        <sz val="10"/>
        <rFont val="宋体"/>
        <family val="0"/>
      </rPr>
      <t>老茶园管护</t>
    </r>
    <r>
      <rPr>
        <sz val="10"/>
        <rFont val="Times New Roman"/>
        <family val="1"/>
      </rPr>
      <t>100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189.4</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37.2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</si>
  <si>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4900000962174600</t>
  </si>
  <si>
    <t>安阳村</t>
  </si>
  <si>
    <r>
      <rPr>
        <sz val="10"/>
        <rFont val="宋体"/>
        <family val="0"/>
      </rPr>
      <t>老茶园管护</t>
    </r>
    <r>
      <rPr>
        <sz val="10"/>
        <rFont val="Times New Roman"/>
        <family val="1"/>
      </rPr>
      <t>160</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157.1</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228.4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</si>
  <si>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4900000962233612</t>
  </si>
  <si>
    <t>股泉村</t>
  </si>
  <si>
    <r>
      <rPr>
        <sz val="10"/>
        <rFont val="Times New Roman"/>
        <family val="1"/>
      </rPr>
      <t>2020</t>
    </r>
    <r>
      <rPr>
        <sz val="10"/>
        <rFont val="宋体"/>
        <family val="0"/>
      </rPr>
      <t>年新建管护</t>
    </r>
    <r>
      <rPr>
        <sz val="10"/>
        <rFont val="Times New Roman"/>
        <family val="1"/>
      </rPr>
      <t>125.3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85.7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</si>
  <si>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4900000962245687</t>
  </si>
  <si>
    <t>鱼鳃口村</t>
  </si>
  <si>
    <r>
      <rPr>
        <sz val="10"/>
        <rFont val="Times New Roman"/>
        <family val="1"/>
      </rPr>
      <t>2020</t>
    </r>
    <r>
      <rPr>
        <sz val="10"/>
        <rFont val="宋体"/>
        <family val="0"/>
      </rPr>
      <t>年新建管护</t>
    </r>
    <r>
      <rPr>
        <sz val="10"/>
        <rFont val="Times New Roman"/>
        <family val="1"/>
      </rPr>
      <t>90</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260.6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19.2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2.1</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</si>
  <si>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通过发展茶叶种植产业，带动农户增收</t>
  </si>
  <si>
    <t>4900000962257900</t>
  </si>
  <si>
    <t>三座俺村</t>
  </si>
  <si>
    <r>
      <rPr>
        <sz val="10"/>
        <rFont val="Times New Roman"/>
        <family val="1"/>
      </rPr>
      <t>2022</t>
    </r>
    <r>
      <rPr>
        <sz val="10"/>
        <rFont val="宋体"/>
        <family val="0"/>
      </rPr>
      <t>年新建无性系</t>
    </r>
    <r>
      <rPr>
        <sz val="10"/>
        <rFont val="Times New Roman"/>
        <family val="1"/>
      </rPr>
      <t>241.1</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</si>
  <si>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4900000962290837</t>
  </si>
  <si>
    <t>大庙村</t>
  </si>
  <si>
    <r>
      <rPr>
        <sz val="10"/>
        <rFont val="Times New Roman"/>
        <family val="1"/>
      </rPr>
      <t>2020</t>
    </r>
    <r>
      <rPr>
        <sz val="10"/>
        <rFont val="宋体"/>
        <family val="0"/>
      </rPr>
      <t>年新建管护</t>
    </r>
    <r>
      <rPr>
        <sz val="10"/>
        <rFont val="Times New Roman"/>
        <family val="1"/>
      </rPr>
      <t>50</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268.2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20.2</t>
    </r>
    <r>
      <rPr>
        <sz val="10"/>
        <rFont val="宋体"/>
        <family val="0"/>
      </rPr>
      <t>亩，每亩</t>
    </r>
    <r>
      <rPr>
        <sz val="10"/>
        <rFont val="Times New Roman"/>
        <family val="1"/>
      </rPr>
      <t>3600</t>
    </r>
    <r>
      <rPr>
        <sz val="10"/>
        <rFont val="宋体"/>
        <family val="0"/>
      </rPr>
      <t>；</t>
    </r>
    <r>
      <rPr>
        <sz val="10"/>
        <rFont val="Times New Roman"/>
        <family val="1"/>
      </rPr>
      <t>2023</t>
    </r>
    <r>
      <rPr>
        <sz val="10"/>
        <rFont val="宋体"/>
        <family val="0"/>
      </rPr>
      <t>年每亩预拨</t>
    </r>
    <r>
      <rPr>
        <sz val="10"/>
        <rFont val="Times New Roman"/>
        <family val="1"/>
      </rPr>
      <t>1500</t>
    </r>
    <r>
      <rPr>
        <sz val="10"/>
        <rFont val="宋体"/>
        <family val="0"/>
      </rPr>
      <t>元</t>
    </r>
  </si>
  <si>
    <t>通过新建茶园，保证村级主导产业，带动了农户，增加了收入。</t>
  </si>
  <si>
    <t>4900000962310896</t>
  </si>
  <si>
    <t>窑淮镇</t>
  </si>
  <si>
    <t>淮水村</t>
  </si>
  <si>
    <t>老茶园管护222亩，200元/亩；改造70亩，每亩600元；2020年新建管护211.95亩，500元/亩；2021年新建管护90.62亩，500元/亩</t>
  </si>
  <si>
    <r>
      <rPr>
        <sz val="10"/>
        <rFont val="宋体"/>
        <family val="0"/>
      </rPr>
      <t>户均增收</t>
    </r>
    <r>
      <rPr>
        <sz val="10"/>
        <rFont val="Times New Roman"/>
        <family val="1"/>
      </rPr>
      <t>3000</t>
    </r>
    <r>
      <rPr>
        <sz val="10"/>
        <rFont val="宋体"/>
        <family val="0"/>
      </rPr>
      <t>元</t>
    </r>
  </si>
  <si>
    <t>窑淮镇人民政府</t>
  </si>
  <si>
    <t>4900000968740597</t>
  </si>
  <si>
    <t>东沟村</t>
  </si>
  <si>
    <t>老茶园管护125亩，200元/亩；改造102亩；2020年新建管护750.87亩，500元/亩；2021年新建管护332.61亩，500元/亩；2022年新建茶园62亩，每亩3600；2023年每亩预拨1500元</t>
  </si>
  <si>
    <t>4900000968795271</t>
  </si>
  <si>
    <t>化鱼河村</t>
  </si>
  <si>
    <r>
      <rPr>
        <sz val="10"/>
        <rFont val="Times New Roman"/>
        <family val="1"/>
      </rPr>
      <t>2021</t>
    </r>
    <r>
      <rPr>
        <sz val="10"/>
        <rFont val="宋体"/>
        <family val="0"/>
      </rPr>
      <t>年新建管护</t>
    </r>
    <r>
      <rPr>
        <sz val="10"/>
        <rFont val="Times New Roman"/>
        <family val="1"/>
      </rPr>
      <t>460.58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</si>
  <si>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4900000968864488</t>
  </si>
  <si>
    <t>窑场村</t>
  </si>
  <si>
    <t>老茶园管护1766亩，200元/亩；改造230亩；2020年新建管护425.8亩，500元/亩；2021年新建管护791.7亩，500元/亩；2022年新建无性系36.7亩，每亩3600；2022年新建直播164.9亩，每亩2600元。2023年每亩预拨1500元</t>
  </si>
  <si>
    <t>4900000969013068</t>
  </si>
  <si>
    <t>铺沟村</t>
  </si>
  <si>
    <t>老茶园管护201亩，200元/亩；2020年新建管护99.03亩，500元/亩；2021年新建管护113.08亩，500元/亩；2022年新建无性系茶园76.4亩，每亩3600元，2023年每亩预拨1500元</t>
  </si>
  <si>
    <t>4900000969034776</t>
  </si>
  <si>
    <t>界山村</t>
  </si>
  <si>
    <t>老茶园管护474亩，200元/亩；2020年新建管护752.3亩，500元/亩；2021年新建管护29.99亩，500元/亩</t>
  </si>
  <si>
    <t>4900000969054355</t>
  </si>
  <si>
    <t>后河村</t>
  </si>
  <si>
    <r>
      <rPr>
        <sz val="10"/>
        <rFont val="Times New Roman"/>
        <family val="1"/>
      </rPr>
      <t>2021</t>
    </r>
    <r>
      <rPr>
        <sz val="10"/>
        <rFont val="宋体"/>
        <family val="0"/>
      </rPr>
      <t>年新建管护</t>
    </r>
    <r>
      <rPr>
        <sz val="10"/>
        <rFont val="Times New Roman"/>
        <family val="1"/>
      </rPr>
      <t>416.39</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</si>
  <si>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户增收</t>
    </r>
    <r>
      <rPr>
        <sz val="10"/>
        <rFont val="Times New Roman"/>
        <family val="1"/>
      </rPr>
      <t>2000</t>
    </r>
    <r>
      <rPr>
        <sz val="10"/>
        <rFont val="宋体"/>
        <family val="0"/>
      </rPr>
      <t>元以上</t>
    </r>
  </si>
  <si>
    <t>4900000969070894</t>
  </si>
  <si>
    <t>长峪河村</t>
  </si>
  <si>
    <r>
      <rPr>
        <sz val="10"/>
        <rFont val="Times New Roman"/>
        <family val="1"/>
      </rPr>
      <t>2020</t>
    </r>
    <r>
      <rPr>
        <sz val="10"/>
        <rFont val="宋体"/>
        <family val="0"/>
      </rPr>
      <t>年新建管护</t>
    </r>
    <r>
      <rPr>
        <sz val="10"/>
        <rFont val="Times New Roman"/>
        <family val="1"/>
      </rPr>
      <t>314.7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80.43</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</si>
  <si>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4900000969095018</t>
  </si>
  <si>
    <t>陈家铺村</t>
  </si>
  <si>
    <t>老茶园管护480亩，200元/亩；2020年新建管护407.77亩，500元/亩；2021年新建管护495.15亩，500元/亩；2022年新建茶园93.9亩，每亩3600元，2023年每亩预拨1500元</t>
  </si>
  <si>
    <r>
      <rPr>
        <sz val="10"/>
        <rFont val="宋体"/>
        <family val="0"/>
      </rPr>
      <t>带动全村</t>
    </r>
    <r>
      <rPr>
        <sz val="10"/>
        <rFont val="Times New Roman"/>
        <family val="1"/>
      </rPr>
      <t>260</t>
    </r>
    <r>
      <rPr>
        <sz val="10"/>
        <rFont val="宋体"/>
        <family val="0"/>
      </rPr>
      <t>户农户，户均增收</t>
    </r>
    <r>
      <rPr>
        <sz val="10"/>
        <rFont val="Times New Roman"/>
        <family val="1"/>
      </rPr>
      <t>5000</t>
    </r>
    <r>
      <rPr>
        <sz val="10"/>
        <rFont val="宋体"/>
        <family val="0"/>
      </rPr>
      <t>元</t>
    </r>
  </si>
  <si>
    <t>4900000969109738</t>
  </si>
  <si>
    <t>西沟村</t>
  </si>
  <si>
    <t>老茶园管护649亩，200元/亩；改造250亩，每亩600元；2020年新建管护110.35亩，500元/亩</t>
  </si>
  <si>
    <t>4900000969169209</t>
  </si>
  <si>
    <t>三岔村</t>
  </si>
  <si>
    <t>老茶园管护278亩，200元/亩；改造50亩；2020年新建管护230.25亩，500元/亩；2021年新建管护178.85亩，500元/亩；2022年新建无性系茶园10亩，每亩3600元；2023年每亩预拨1500元</t>
  </si>
  <si>
    <t>4900000969184283</t>
  </si>
  <si>
    <t>观音堂村</t>
  </si>
  <si>
    <r>
      <rPr>
        <sz val="10"/>
        <rFont val="Times New Roman"/>
        <family val="1"/>
      </rPr>
      <t>2021</t>
    </r>
    <r>
      <rPr>
        <sz val="10"/>
        <rFont val="宋体"/>
        <family val="0"/>
      </rPr>
      <t>年新建管护</t>
    </r>
    <r>
      <rPr>
        <sz val="10"/>
        <rFont val="Times New Roman"/>
        <family val="1"/>
      </rPr>
      <t>200.7</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98</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</si>
  <si>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人均增收</t>
    </r>
    <r>
      <rPr>
        <sz val="10"/>
        <rFont val="Times New Roman"/>
        <family val="1"/>
      </rPr>
      <t>6500</t>
    </r>
    <r>
      <rPr>
        <sz val="10"/>
        <rFont val="宋体"/>
        <family val="0"/>
      </rPr>
      <t>元</t>
    </r>
  </si>
  <si>
    <t>4900000969194809</t>
  </si>
  <si>
    <t>茶叶加工车间500平方米，茶叶加工设备1套</t>
  </si>
  <si>
    <r>
      <rPr>
        <sz val="10"/>
        <color indexed="8"/>
        <rFont val="宋体"/>
        <family val="0"/>
      </rPr>
      <t>户均增收</t>
    </r>
    <r>
      <rPr>
        <sz val="10"/>
        <rFont val="Times New Roman"/>
        <family val="1"/>
      </rPr>
      <t>3000</t>
    </r>
    <r>
      <rPr>
        <sz val="10"/>
        <rFont val="宋体"/>
        <family val="0"/>
      </rPr>
      <t>元</t>
    </r>
  </si>
  <si>
    <t>4900000970000263</t>
  </si>
  <si>
    <t>弘和茶业提档升级，新建普茶车间2000平米</t>
  </si>
  <si>
    <t>4900000970018212</t>
  </si>
  <si>
    <t>城关镇</t>
  </si>
  <si>
    <t>东关社区</t>
  </si>
  <si>
    <t>神农贡品牌打造，提升知名度</t>
  </si>
  <si>
    <t>4900000970080844</t>
  </si>
  <si>
    <t>红塔镇</t>
  </si>
  <si>
    <t>南潭村</t>
  </si>
  <si>
    <t>老茶园管护425亩，200元/亩；改造70亩，每亩600元；2020年新建管护168.3亩，500元/亩；2021年新建管护141.6亩，500元/亩；2022年新建无性系15.8亩，3600元/亩，2023年每亩预拨1500元</t>
  </si>
  <si>
    <r>
      <rPr>
        <sz val="10"/>
        <rFont val="宋体"/>
        <family val="0"/>
      </rPr>
      <t>带动</t>
    </r>
    <r>
      <rPr>
        <sz val="10"/>
        <rFont val="Times New Roman"/>
        <family val="1"/>
      </rPr>
      <t>75</t>
    </r>
    <r>
      <rPr>
        <sz val="10"/>
        <rFont val="宋体"/>
        <family val="0"/>
      </rPr>
      <t>人就业，人均收益</t>
    </r>
    <r>
      <rPr>
        <sz val="10"/>
        <rFont val="Times New Roman"/>
        <family val="1"/>
      </rPr>
      <t>3000</t>
    </r>
    <r>
      <rPr>
        <sz val="10"/>
        <rFont val="宋体"/>
        <family val="0"/>
      </rPr>
      <t>元</t>
    </r>
  </si>
  <si>
    <t>红塔镇人民政府</t>
  </si>
  <si>
    <t>4900000970078428</t>
  </si>
  <si>
    <t>桂坪村</t>
  </si>
  <si>
    <t>老茶园管护495亩，200元/亩；；2022年新建无性系214.1亩，3600元/亩；；2022年新建直播364.5亩，2600元/亩，2023年每亩预拨1500元</t>
  </si>
  <si>
    <r>
      <rPr>
        <sz val="10"/>
        <rFont val="宋体"/>
        <family val="0"/>
      </rPr>
      <t>带动</t>
    </r>
    <r>
      <rPr>
        <sz val="10"/>
        <rFont val="Times New Roman"/>
        <family val="1"/>
      </rPr>
      <t>60</t>
    </r>
    <r>
      <rPr>
        <sz val="10"/>
        <rFont val="宋体"/>
        <family val="0"/>
      </rPr>
      <t>人就业，人均收益</t>
    </r>
    <r>
      <rPr>
        <sz val="10"/>
        <rFont val="Times New Roman"/>
        <family val="1"/>
      </rPr>
      <t>3000</t>
    </r>
    <r>
      <rPr>
        <sz val="10"/>
        <rFont val="宋体"/>
        <family val="0"/>
      </rPr>
      <t>元</t>
    </r>
  </si>
  <si>
    <t>4900000970095093</t>
  </si>
  <si>
    <t>旱粮场村</t>
  </si>
  <si>
    <t>老茶园管护350亩，200元/亩；改造87亩，每亩600；2020年新建管护143.3亩，500元/亩；2021年新建管护192.4亩，500元/亩</t>
  </si>
  <si>
    <r>
      <rPr>
        <sz val="10"/>
        <rFont val="宋体"/>
        <family val="0"/>
      </rPr>
      <t>带动</t>
    </r>
    <r>
      <rPr>
        <sz val="10"/>
        <rFont val="Times New Roman"/>
        <family val="1"/>
      </rPr>
      <t>45</t>
    </r>
    <r>
      <rPr>
        <sz val="10"/>
        <rFont val="宋体"/>
        <family val="0"/>
      </rPr>
      <t>人务工增收</t>
    </r>
    <r>
      <rPr>
        <sz val="10"/>
        <rFont val="Times New Roman"/>
        <family val="1"/>
      </rPr>
      <t>6000</t>
    </r>
    <r>
      <rPr>
        <sz val="10"/>
        <rFont val="宋体"/>
        <family val="0"/>
      </rPr>
      <t>元</t>
    </r>
  </si>
  <si>
    <t>4900000970738090</t>
  </si>
  <si>
    <t>朱湾村</t>
  </si>
  <si>
    <r>
      <rPr>
        <sz val="10"/>
        <rFont val="Times New Roman"/>
        <family val="1"/>
      </rPr>
      <t>2020</t>
    </r>
    <r>
      <rPr>
        <sz val="10"/>
        <rFont val="宋体"/>
        <family val="0"/>
      </rPr>
      <t>年新建管护</t>
    </r>
    <r>
      <rPr>
        <sz val="10"/>
        <rFont val="Times New Roman"/>
        <family val="1"/>
      </rPr>
      <t>517.7</t>
    </r>
    <r>
      <rPr>
        <sz val="10"/>
        <rFont val="宋体"/>
        <family val="0"/>
      </rPr>
      <t>亩，</t>
    </r>
    <r>
      <rPr>
        <sz val="10"/>
        <rFont val="Times New Roman"/>
        <family val="1"/>
      </rPr>
      <t>200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1523.2</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年新建无性系</t>
    </r>
    <r>
      <rPr>
        <sz val="10"/>
        <rFont val="Times New Roman"/>
        <family val="1"/>
      </rPr>
      <t>153.7</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201.1</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</si>
  <si>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80</t>
    </r>
    <r>
      <rPr>
        <sz val="10"/>
        <rFont val="宋体"/>
        <family val="0"/>
      </rPr>
      <t>余人就近务工，人均增收</t>
    </r>
    <r>
      <rPr>
        <sz val="10"/>
        <rFont val="Times New Roman"/>
        <family val="1"/>
      </rPr>
      <t>5000</t>
    </r>
    <r>
      <rPr>
        <sz val="10"/>
        <rFont val="宋体"/>
        <family val="0"/>
      </rPr>
      <t>元</t>
    </r>
  </si>
  <si>
    <t>4900000970108926</t>
  </si>
  <si>
    <t>塘溪村</t>
  </si>
  <si>
    <t>老茶园改造177亩，600元/亩；2020年新建管护465.07亩，500元/亩；2021年新建管护423亩，500元/亩</t>
  </si>
  <si>
    <r>
      <rPr>
        <sz val="10"/>
        <rFont val="宋体"/>
        <family val="0"/>
      </rPr>
      <t>带动</t>
    </r>
    <r>
      <rPr>
        <sz val="10"/>
        <rFont val="Times New Roman"/>
        <family val="1"/>
      </rPr>
      <t>50</t>
    </r>
    <r>
      <rPr>
        <sz val="10"/>
        <rFont val="宋体"/>
        <family val="0"/>
      </rPr>
      <t>人务工增收</t>
    </r>
    <r>
      <rPr>
        <sz val="10"/>
        <rFont val="Times New Roman"/>
        <family val="1"/>
      </rPr>
      <t>6000</t>
    </r>
    <r>
      <rPr>
        <sz val="10"/>
        <rFont val="宋体"/>
        <family val="0"/>
      </rPr>
      <t>元</t>
    </r>
  </si>
  <si>
    <t>4900000970122787</t>
  </si>
  <si>
    <t>马栏村</t>
  </si>
  <si>
    <r>
      <rPr>
        <sz val="10"/>
        <rFont val="Times New Roman"/>
        <family val="1"/>
      </rPr>
      <t>2020</t>
    </r>
    <r>
      <rPr>
        <sz val="10"/>
        <rFont val="宋体"/>
        <family val="0"/>
      </rPr>
      <t>年新建管护</t>
    </r>
    <r>
      <rPr>
        <sz val="10"/>
        <rFont val="Times New Roman"/>
        <family val="1"/>
      </rPr>
      <t>159.28</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r>
      <rPr>
        <sz val="10"/>
        <rFont val="Times New Roman"/>
        <family val="1"/>
      </rPr>
      <t>2021</t>
    </r>
    <r>
      <rPr>
        <sz val="10"/>
        <rFont val="宋体"/>
        <family val="0"/>
      </rPr>
      <t>年新建管护</t>
    </r>
    <r>
      <rPr>
        <sz val="10"/>
        <rFont val="Times New Roman"/>
        <family val="1"/>
      </rPr>
      <t>715.6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</si>
  <si>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带动</t>
    </r>
    <r>
      <rPr>
        <sz val="10"/>
        <rFont val="Times New Roman"/>
        <family val="1"/>
      </rPr>
      <t>50</t>
    </r>
    <r>
      <rPr>
        <sz val="10"/>
        <rFont val="宋体"/>
        <family val="0"/>
      </rPr>
      <t>人就业，增收</t>
    </r>
    <r>
      <rPr>
        <sz val="10"/>
        <rFont val="Times New Roman"/>
        <family val="1"/>
      </rPr>
      <t>60</t>
    </r>
    <r>
      <rPr>
        <sz val="10"/>
        <rFont val="宋体"/>
        <family val="0"/>
      </rPr>
      <t>元</t>
    </r>
    <r>
      <rPr>
        <sz val="10"/>
        <rFont val="Times New Roman"/>
        <family val="1"/>
      </rPr>
      <t>/</t>
    </r>
    <r>
      <rPr>
        <sz val="10"/>
        <rFont val="宋体"/>
        <family val="0"/>
      </rPr>
      <t>人</t>
    </r>
  </si>
  <si>
    <t>4900000970134625</t>
  </si>
  <si>
    <t>磨石村</t>
  </si>
  <si>
    <t>2020年新建管护215.68亩，500元/亩；2022年新建无性系742.6亩，3600元/亩，2023年每亩预拨1500元</t>
  </si>
  <si>
    <r>
      <rPr>
        <sz val="10"/>
        <color indexed="8"/>
        <rFont val="宋体"/>
        <family val="0"/>
      </rPr>
      <t>带动</t>
    </r>
    <r>
      <rPr>
        <sz val="10"/>
        <rFont val="Times New Roman"/>
        <family val="1"/>
      </rPr>
      <t>45</t>
    </r>
    <r>
      <rPr>
        <sz val="10"/>
        <rFont val="宋体"/>
        <family val="0"/>
      </rPr>
      <t>人务工增收</t>
    </r>
    <r>
      <rPr>
        <sz val="10"/>
        <rFont val="Times New Roman"/>
        <family val="1"/>
      </rPr>
      <t>6000</t>
    </r>
    <r>
      <rPr>
        <sz val="10"/>
        <rFont val="宋体"/>
        <family val="0"/>
      </rPr>
      <t>元</t>
    </r>
  </si>
  <si>
    <t>4900000970153610</t>
  </si>
  <si>
    <t>兴胜村</t>
  </si>
  <si>
    <t>老茶园管护430亩，200元/亩；2020年新建管护153.56亩，500元/亩；2021年新建管护86亩，500元/亩</t>
  </si>
  <si>
    <r>
      <rPr>
        <sz val="10"/>
        <rFont val="宋体"/>
        <family val="0"/>
      </rPr>
      <t>带动</t>
    </r>
    <r>
      <rPr>
        <sz val="10"/>
        <rFont val="Times New Roman"/>
        <family val="1"/>
      </rPr>
      <t>30</t>
    </r>
    <r>
      <rPr>
        <sz val="10"/>
        <rFont val="宋体"/>
        <family val="0"/>
      </rPr>
      <t>人务工就业，人均增收</t>
    </r>
    <r>
      <rPr>
        <sz val="10"/>
        <rFont val="Times New Roman"/>
        <family val="1"/>
      </rPr>
      <t>2000</t>
    </r>
    <r>
      <rPr>
        <sz val="10"/>
        <rFont val="宋体"/>
        <family val="0"/>
      </rPr>
      <t>元</t>
    </r>
    <r>
      <rPr>
        <sz val="10"/>
        <rFont val="Times New Roman"/>
        <family val="1"/>
      </rPr>
      <t>/</t>
    </r>
    <r>
      <rPr>
        <sz val="10"/>
        <rFont val="宋体"/>
        <family val="0"/>
      </rPr>
      <t>年</t>
    </r>
  </si>
  <si>
    <t>4900000970167573</t>
  </si>
  <si>
    <t>潮汪村</t>
  </si>
  <si>
    <t>老茶园管护429亩，200元/亩；改造40亩，每亩600元；2020年新建管护85.5亩，500元/亩；2021年新建管护98.2亩，500元/亩</t>
  </si>
  <si>
    <r>
      <rPr>
        <sz val="10"/>
        <rFont val="宋体"/>
        <family val="0"/>
      </rPr>
      <t>带动</t>
    </r>
    <r>
      <rPr>
        <sz val="10"/>
        <rFont val="Times New Roman"/>
        <family val="1"/>
      </rPr>
      <t>35</t>
    </r>
    <r>
      <rPr>
        <sz val="10"/>
        <rFont val="宋体"/>
        <family val="0"/>
      </rPr>
      <t>人务工就业，人均增收</t>
    </r>
    <r>
      <rPr>
        <sz val="10"/>
        <rFont val="Times New Roman"/>
        <family val="1"/>
      </rPr>
      <t>2000</t>
    </r>
    <r>
      <rPr>
        <sz val="10"/>
        <rFont val="宋体"/>
        <family val="0"/>
      </rPr>
      <t>元</t>
    </r>
    <r>
      <rPr>
        <sz val="10"/>
        <rFont val="Times New Roman"/>
        <family val="1"/>
      </rPr>
      <t>/</t>
    </r>
    <r>
      <rPr>
        <sz val="10"/>
        <rFont val="宋体"/>
        <family val="0"/>
      </rPr>
      <t>年</t>
    </r>
  </si>
  <si>
    <t>4900000970181038</t>
  </si>
  <si>
    <t>五龙村</t>
  </si>
  <si>
    <r>
      <rPr>
        <sz val="10"/>
        <rFont val="Times New Roman"/>
        <family val="1"/>
      </rPr>
      <t>2021</t>
    </r>
    <r>
      <rPr>
        <sz val="10"/>
        <rFont val="宋体"/>
        <family val="0"/>
      </rPr>
      <t>年新建管护</t>
    </r>
    <r>
      <rPr>
        <sz val="10"/>
        <rFont val="Times New Roman"/>
        <family val="1"/>
      </rPr>
      <t>255.6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</si>
  <si>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4900000970194882</t>
  </si>
  <si>
    <t>油坪村</t>
  </si>
  <si>
    <t>老茶园管护200亩，200元/亩；改造50亩，每亩600元；2022年新建无性系102.7亩，3600元/亩，2023年每亩预拨1500元</t>
  </si>
  <si>
    <t>4900000970219106</t>
  </si>
  <si>
    <t>大里沟村</t>
  </si>
  <si>
    <r>
      <rPr>
        <sz val="10"/>
        <rFont val="Times New Roman"/>
        <family val="1"/>
      </rPr>
      <t>2022</t>
    </r>
    <r>
      <rPr>
        <sz val="10"/>
        <rFont val="宋体"/>
        <family val="0"/>
      </rPr>
      <t>年新建无性系</t>
    </r>
    <r>
      <rPr>
        <sz val="10"/>
        <rFont val="Times New Roman"/>
        <family val="1"/>
      </rPr>
      <t>660.8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2022</t>
    </r>
    <r>
      <rPr>
        <sz val="10"/>
        <rFont val="宋体"/>
        <family val="0"/>
      </rPr>
      <t>年新建直播</t>
    </r>
    <r>
      <rPr>
        <sz val="10"/>
        <rFont val="Times New Roman"/>
        <family val="1"/>
      </rPr>
      <t>114.6</t>
    </r>
    <r>
      <rPr>
        <sz val="10"/>
        <rFont val="宋体"/>
        <family val="0"/>
      </rPr>
      <t>亩，</t>
    </r>
    <r>
      <rPr>
        <sz val="10"/>
        <rFont val="Times New Roman"/>
        <family val="1"/>
      </rPr>
      <t>2600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</si>
  <si>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提高生产效率，带动</t>
    </r>
    <r>
      <rPr>
        <sz val="10"/>
        <rFont val="Times New Roman"/>
        <family val="1"/>
      </rPr>
      <t>120</t>
    </r>
    <r>
      <rPr>
        <sz val="10"/>
        <rFont val="宋体"/>
        <family val="0"/>
      </rPr>
      <t>人务工，人均增收</t>
    </r>
    <r>
      <rPr>
        <sz val="10"/>
        <rFont val="Times New Roman"/>
        <family val="1"/>
      </rPr>
      <t>3000</t>
    </r>
    <r>
      <rPr>
        <sz val="10"/>
        <rFont val="宋体"/>
        <family val="0"/>
      </rPr>
      <t>元</t>
    </r>
  </si>
  <si>
    <t>4900000970236863</t>
  </si>
  <si>
    <t>李湾村</t>
  </si>
  <si>
    <r>
      <rPr>
        <sz val="10"/>
        <rFont val="Times New Roman"/>
        <family val="1"/>
      </rPr>
      <t>2022</t>
    </r>
    <r>
      <rPr>
        <sz val="10"/>
        <rFont val="宋体"/>
        <family val="0"/>
      </rPr>
      <t>年新建无性系</t>
    </r>
    <r>
      <rPr>
        <sz val="10"/>
        <rFont val="Times New Roman"/>
        <family val="1"/>
      </rPr>
      <t>90.8</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</si>
  <si>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提高生产效率，带动120人务工，人均增收3000元</t>
  </si>
  <si>
    <t>4900001110208993</t>
  </si>
  <si>
    <t>况营村</t>
  </si>
  <si>
    <r>
      <rPr>
        <sz val="10"/>
        <rFont val="Times New Roman"/>
        <family val="1"/>
      </rPr>
      <t>2022</t>
    </r>
    <r>
      <rPr>
        <sz val="10"/>
        <rFont val="宋体"/>
        <family val="0"/>
      </rPr>
      <t>年新建无性系</t>
    </r>
    <r>
      <rPr>
        <sz val="10"/>
        <rFont val="Times New Roman"/>
        <family val="1"/>
      </rPr>
      <t>41.2</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</si>
  <si>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t>4900001110213877</t>
  </si>
  <si>
    <t>回龙乡</t>
  </si>
  <si>
    <t>二十村</t>
  </si>
  <si>
    <r>
      <rPr>
        <sz val="10"/>
        <rFont val="Times New Roman"/>
        <family val="1"/>
      </rPr>
      <t>2022</t>
    </r>
    <r>
      <rPr>
        <sz val="10"/>
        <rFont val="宋体"/>
        <family val="0"/>
      </rPr>
      <t>年新建无性系</t>
    </r>
    <r>
      <rPr>
        <sz val="10"/>
        <rFont val="Times New Roman"/>
        <family val="1"/>
      </rPr>
      <t>420</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</si>
  <si>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t>
    </r>
    <r>
      <rPr>
        <sz val="10"/>
        <rFont val="Times New Roman"/>
        <family val="1"/>
      </rPr>
      <t>50</t>
    </r>
    <r>
      <rPr>
        <sz val="10"/>
        <rFont val="宋体"/>
        <family val="0"/>
      </rPr>
      <t>余人就近务工，人均增收</t>
    </r>
    <r>
      <rPr>
        <sz val="10"/>
        <rFont val="Times New Roman"/>
        <family val="1"/>
      </rPr>
      <t>3000</t>
    </r>
    <r>
      <rPr>
        <sz val="10"/>
        <rFont val="宋体"/>
        <family val="0"/>
      </rPr>
      <t>元；带动</t>
    </r>
    <r>
      <rPr>
        <sz val="10"/>
        <rFont val="Times New Roman"/>
        <family val="1"/>
      </rPr>
      <t>60</t>
    </r>
    <r>
      <rPr>
        <sz val="10"/>
        <rFont val="宋体"/>
        <family val="0"/>
      </rPr>
      <t>户增收，户均增收</t>
    </r>
    <r>
      <rPr>
        <sz val="10"/>
        <rFont val="Times New Roman"/>
        <family val="1"/>
      </rPr>
      <t>1500</t>
    </r>
    <r>
      <rPr>
        <sz val="10"/>
        <rFont val="宋体"/>
        <family val="0"/>
      </rPr>
      <t>元</t>
    </r>
  </si>
  <si>
    <t>回龙乡人民政府</t>
  </si>
  <si>
    <t>4900000963027440</t>
  </si>
  <si>
    <t>红卫村</t>
  </si>
  <si>
    <r>
      <rPr>
        <sz val="10"/>
        <rFont val="Times New Roman"/>
        <family val="1"/>
      </rPr>
      <t>2022</t>
    </r>
    <r>
      <rPr>
        <sz val="10"/>
        <rFont val="宋体"/>
        <family val="0"/>
      </rPr>
      <t>年新建无性系</t>
    </r>
    <r>
      <rPr>
        <sz val="10"/>
        <rFont val="Times New Roman"/>
        <family val="1"/>
      </rPr>
      <t>371.4</t>
    </r>
    <r>
      <rPr>
        <sz val="10"/>
        <rFont val="宋体"/>
        <family val="0"/>
      </rPr>
      <t>亩，</t>
    </r>
    <r>
      <rPr>
        <sz val="10"/>
        <rFont val="Times New Roman"/>
        <family val="1"/>
      </rPr>
      <t>3600</t>
    </r>
    <r>
      <rPr>
        <sz val="10"/>
        <rFont val="宋体"/>
        <family val="0"/>
      </rPr>
      <t>元</t>
    </r>
    <r>
      <rPr>
        <sz val="10"/>
        <rFont val="Times New Roman"/>
        <family val="1"/>
      </rPr>
      <t>/</t>
    </r>
    <r>
      <rPr>
        <sz val="10"/>
        <rFont val="宋体"/>
        <family val="0"/>
      </rPr>
      <t>亩，</t>
    </r>
    <r>
      <rPr>
        <sz val="10"/>
        <rFont val="Times New Roman"/>
        <family val="1"/>
      </rPr>
      <t>2023</t>
    </r>
    <r>
      <rPr>
        <sz val="10"/>
        <rFont val="宋体"/>
        <family val="0"/>
      </rPr>
      <t>年每亩预拨</t>
    </r>
    <r>
      <rPr>
        <sz val="10"/>
        <rFont val="Times New Roman"/>
        <family val="1"/>
      </rPr>
      <t>1500</t>
    </r>
    <r>
      <rPr>
        <sz val="10"/>
        <rFont val="宋体"/>
        <family val="0"/>
      </rPr>
      <t>元</t>
    </r>
  </si>
  <si>
    <r>
      <rPr>
        <sz val="10"/>
        <rFont val="宋体"/>
        <family val="0"/>
      </rPr>
      <t>带动村级</t>
    </r>
    <r>
      <rPr>
        <sz val="10"/>
        <rFont val="Times New Roman"/>
        <family val="1"/>
      </rPr>
      <t>30</t>
    </r>
    <r>
      <rPr>
        <sz val="10"/>
        <rFont val="宋体"/>
        <family val="0"/>
      </rPr>
      <t>人就近务工，人均增收</t>
    </r>
    <r>
      <rPr>
        <sz val="10"/>
        <rFont val="Times New Roman"/>
        <family val="1"/>
      </rPr>
      <t>3000</t>
    </r>
    <r>
      <rPr>
        <sz val="10"/>
        <rFont val="宋体"/>
        <family val="0"/>
      </rPr>
      <t>元，带动</t>
    </r>
    <r>
      <rPr>
        <sz val="10"/>
        <rFont val="Times New Roman"/>
        <family val="1"/>
      </rPr>
      <t>40</t>
    </r>
    <r>
      <rPr>
        <sz val="10"/>
        <rFont val="宋体"/>
        <family val="0"/>
      </rPr>
      <t>户增收，户均增收</t>
    </r>
    <r>
      <rPr>
        <sz val="10"/>
        <rFont val="Times New Roman"/>
        <family val="1"/>
      </rPr>
      <t>1500</t>
    </r>
    <r>
      <rPr>
        <sz val="10"/>
        <rFont val="宋体"/>
        <family val="0"/>
      </rPr>
      <t>元</t>
    </r>
  </si>
  <si>
    <t>4900000963044876</t>
  </si>
  <si>
    <t>车间面积500平米</t>
  </si>
  <si>
    <t>带动村级劳动力村内务工，促进增收，为茶叶生产提供平台，促进农户增收</t>
  </si>
  <si>
    <t>4900000963061808</t>
  </si>
  <si>
    <t>茶旅融合</t>
  </si>
  <si>
    <t>房县姚坪乡人民政府</t>
  </si>
  <si>
    <t>4900000984228128</t>
  </si>
  <si>
    <t>白露村</t>
  </si>
  <si>
    <t>茶叶机械化服务组织项目</t>
  </si>
  <si>
    <t>房县农技服务中心</t>
  </si>
  <si>
    <t>4900000983730676</t>
  </si>
  <si>
    <t>项目规划乡镇</t>
  </si>
  <si>
    <t>项目规划村</t>
  </si>
  <si>
    <t>茶叶肥料</t>
  </si>
  <si>
    <t>提升茶叶产业发展，带动脱贫群众增收</t>
  </si>
  <si>
    <t>4900001133865088</t>
  </si>
  <si>
    <t>白沙河村食用菌基地</t>
  </si>
  <si>
    <r>
      <rPr>
        <sz val="10"/>
        <rFont val="宋体"/>
        <family val="0"/>
      </rPr>
      <t>发展代料食用菌25万袋。执行县＂菌六条</t>
    </r>
    <r>
      <rPr>
        <sz val="10"/>
        <rFont val="Times New Roman"/>
        <family val="1"/>
      </rPr>
      <t>”</t>
    </r>
    <r>
      <rPr>
        <sz val="10"/>
        <rFont val="宋体"/>
        <family val="0"/>
      </rPr>
      <t>奖扶政策</t>
    </r>
  </si>
  <si>
    <r>
      <rPr>
        <sz val="10"/>
        <rFont val="宋体"/>
        <family val="0"/>
      </rPr>
      <t>实现产值2</t>
    </r>
    <r>
      <rPr>
        <sz val="10"/>
        <rFont val="Times New Roman"/>
        <family val="1"/>
      </rPr>
      <t>10</t>
    </r>
    <r>
      <rPr>
        <sz val="10"/>
        <rFont val="宋体"/>
        <family val="0"/>
      </rPr>
      <t>万元，种植户户均收入</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</si>
  <si>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4900000961689794</t>
  </si>
  <si>
    <t>火光村食用菌基地</t>
  </si>
  <si>
    <t>火光村</t>
  </si>
  <si>
    <r>
      <rPr>
        <sz val="10"/>
        <rFont val="宋体"/>
        <family val="0"/>
      </rPr>
      <t>为农户供应香菇菌棒</t>
    </r>
    <r>
      <rPr>
        <sz val="10"/>
        <rFont val="Times New Roman"/>
        <family val="1"/>
      </rPr>
      <t>400</t>
    </r>
    <r>
      <rPr>
        <sz val="10"/>
        <rFont val="宋体"/>
        <family val="0"/>
      </rPr>
      <t>万袋，火光村发展代料食用菌</t>
    </r>
    <r>
      <rPr>
        <sz val="10"/>
        <rFont val="Times New Roman"/>
        <family val="1"/>
      </rPr>
      <t>120</t>
    </r>
    <r>
      <rPr>
        <sz val="10"/>
        <rFont val="宋体"/>
        <family val="0"/>
      </rPr>
      <t>万袋。执行县＂菌六条</t>
    </r>
    <r>
      <rPr>
        <sz val="10"/>
        <rFont val="Times New Roman"/>
        <family val="1"/>
      </rPr>
      <t>”</t>
    </r>
    <r>
      <rPr>
        <sz val="10"/>
        <rFont val="宋体"/>
        <family val="0"/>
      </rPr>
      <t>奖扶政策</t>
    </r>
  </si>
  <si>
    <r>
      <rPr>
        <sz val="10"/>
        <rFont val="宋体"/>
        <family val="0"/>
      </rPr>
      <t>实现产值</t>
    </r>
    <r>
      <rPr>
        <sz val="10"/>
        <rFont val="Times New Roman"/>
        <family val="1"/>
      </rPr>
      <t>1200</t>
    </r>
    <r>
      <rPr>
        <sz val="10"/>
        <rFont val="宋体"/>
        <family val="0"/>
      </rPr>
      <t>万元，种植户户均收入</t>
    </r>
    <r>
      <rPr>
        <sz val="10"/>
        <rFont val="Times New Roman"/>
        <family val="1"/>
      </rPr>
      <t>5</t>
    </r>
    <r>
      <rPr>
        <sz val="10"/>
        <rFont val="宋体"/>
        <family val="0"/>
      </rPr>
      <t>万元，带动务工农户户均增收</t>
    </r>
    <r>
      <rPr>
        <sz val="10"/>
        <rFont val="Times New Roman"/>
        <family val="1"/>
      </rPr>
      <t>4500</t>
    </r>
    <r>
      <rPr>
        <sz val="10"/>
        <rFont val="宋体"/>
        <family val="0"/>
      </rPr>
      <t>元。</t>
    </r>
  </si>
  <si>
    <t>4900000961698253</t>
  </si>
  <si>
    <t>卢家坪村食用菌基地</t>
  </si>
  <si>
    <t>卢家坪村</t>
  </si>
  <si>
    <r>
      <rPr>
        <sz val="10"/>
        <rFont val="宋体"/>
        <family val="0"/>
      </rPr>
      <t>发展代料食用菌10万袋；，建设段木食用菌示范村。执行县＂菌六条</t>
    </r>
    <r>
      <rPr>
        <sz val="10"/>
        <rFont val="Times New Roman"/>
        <family val="1"/>
      </rPr>
      <t>”</t>
    </r>
    <r>
      <rPr>
        <sz val="10"/>
        <rFont val="宋体"/>
        <family val="0"/>
      </rPr>
      <t>奖扶政策</t>
    </r>
  </si>
  <si>
    <r>
      <rPr>
        <sz val="10"/>
        <rFont val="宋体"/>
        <family val="0"/>
      </rPr>
      <t>实现产值30</t>
    </r>
    <r>
      <rPr>
        <sz val="10"/>
        <rFont val="Times New Roman"/>
        <family val="1"/>
      </rPr>
      <t>0</t>
    </r>
    <r>
      <rPr>
        <sz val="10"/>
        <rFont val="宋体"/>
        <family val="0"/>
      </rPr>
      <t>万元，种植户户均收入</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</si>
  <si>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4900000961715244</t>
  </si>
  <si>
    <t>沙河店村食用菌基地</t>
  </si>
  <si>
    <r>
      <rPr>
        <sz val="10"/>
        <rFont val="宋体"/>
        <family val="0"/>
      </rPr>
      <t>发展代料食用菌10万袋。执行县＂菌六条</t>
    </r>
    <r>
      <rPr>
        <sz val="10"/>
        <rFont val="Times New Roman"/>
        <family val="1"/>
      </rPr>
      <t>”</t>
    </r>
    <r>
      <rPr>
        <sz val="10"/>
        <rFont val="宋体"/>
        <family val="0"/>
      </rPr>
      <t>奖扶政策</t>
    </r>
  </si>
  <si>
    <r>
      <rPr>
        <sz val="10"/>
        <rFont val="宋体"/>
        <family val="0"/>
      </rPr>
      <t>实现产值9</t>
    </r>
    <r>
      <rPr>
        <sz val="10"/>
        <rFont val="Times New Roman"/>
        <family val="1"/>
      </rPr>
      <t>0</t>
    </r>
    <r>
      <rPr>
        <sz val="10"/>
        <rFont val="宋体"/>
        <family val="0"/>
      </rPr>
      <t>万元，种植户户均收入</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</si>
  <si>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4900000961718877</t>
  </si>
  <si>
    <t>鹰嘴石村食用菌基地</t>
  </si>
  <si>
    <t>鹰嘴石村</t>
  </si>
  <si>
    <r>
      <rPr>
        <sz val="10"/>
        <rFont val="宋体"/>
        <family val="0"/>
      </rPr>
      <t>发展代料食用菌2</t>
    </r>
    <r>
      <rPr>
        <sz val="10"/>
        <rFont val="Times New Roman"/>
        <family val="1"/>
      </rPr>
      <t>0</t>
    </r>
    <r>
      <rPr>
        <sz val="10"/>
        <rFont val="宋体"/>
        <family val="0"/>
      </rPr>
      <t>万袋。执行县＂菌六条</t>
    </r>
    <r>
      <rPr>
        <sz val="10"/>
        <rFont val="Times New Roman"/>
        <family val="1"/>
      </rPr>
      <t>”</t>
    </r>
    <r>
      <rPr>
        <sz val="10"/>
        <rFont val="宋体"/>
        <family val="0"/>
      </rPr>
      <t>奖扶政策</t>
    </r>
  </si>
  <si>
    <r>
      <rPr>
        <sz val="10"/>
        <rFont val="宋体"/>
        <family val="0"/>
      </rPr>
      <t>实现产值168万元，种植户户均收入</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</si>
  <si>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4900000961723659</t>
  </si>
  <si>
    <t>朱家坪村食用菌基地</t>
  </si>
  <si>
    <r>
      <rPr>
        <sz val="10"/>
        <rFont val="宋体"/>
        <family val="0"/>
      </rPr>
      <t>发展代料食用菌3</t>
    </r>
    <r>
      <rPr>
        <sz val="10"/>
        <rFont val="Times New Roman"/>
        <family val="1"/>
      </rPr>
      <t>0</t>
    </r>
    <r>
      <rPr>
        <sz val="10"/>
        <rFont val="宋体"/>
        <family val="0"/>
      </rPr>
      <t>万袋。执行县＂菌六条</t>
    </r>
    <r>
      <rPr>
        <sz val="10"/>
        <rFont val="Times New Roman"/>
        <family val="1"/>
      </rPr>
      <t>”</t>
    </r>
    <r>
      <rPr>
        <sz val="10"/>
        <rFont val="宋体"/>
        <family val="0"/>
      </rPr>
      <t>奖扶政策</t>
    </r>
  </si>
  <si>
    <r>
      <rPr>
        <sz val="10"/>
        <rFont val="宋体"/>
        <family val="0"/>
      </rPr>
      <t>实现产值27</t>
    </r>
    <r>
      <rPr>
        <sz val="10"/>
        <rFont val="Times New Roman"/>
        <family val="1"/>
      </rPr>
      <t>0</t>
    </r>
    <r>
      <rPr>
        <sz val="10"/>
        <rFont val="宋体"/>
        <family val="0"/>
      </rPr>
      <t>万元，种植户户均收入</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</si>
  <si>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4900000961726565</t>
  </si>
  <si>
    <t>茅山村食用菌基地</t>
  </si>
  <si>
    <r>
      <rPr>
        <sz val="10"/>
        <rFont val="宋体"/>
        <family val="0"/>
      </rPr>
      <t>发展代料食用菌4</t>
    </r>
    <r>
      <rPr>
        <sz val="10"/>
        <rFont val="Times New Roman"/>
        <family val="1"/>
      </rPr>
      <t>0</t>
    </r>
    <r>
      <rPr>
        <sz val="10"/>
        <rFont val="宋体"/>
        <family val="0"/>
      </rPr>
      <t>万袋。执行县＂菌六条</t>
    </r>
    <r>
      <rPr>
        <sz val="10"/>
        <rFont val="Times New Roman"/>
        <family val="1"/>
      </rPr>
      <t>”</t>
    </r>
    <r>
      <rPr>
        <sz val="10"/>
        <rFont val="宋体"/>
        <family val="0"/>
      </rPr>
      <t>奖扶政策</t>
    </r>
  </si>
  <si>
    <r>
      <rPr>
        <sz val="10"/>
        <rFont val="宋体"/>
        <family val="0"/>
      </rPr>
      <t>实现产值35</t>
    </r>
    <r>
      <rPr>
        <sz val="10"/>
        <rFont val="Times New Roman"/>
        <family val="1"/>
      </rPr>
      <t>0</t>
    </r>
    <r>
      <rPr>
        <sz val="10"/>
        <rFont val="宋体"/>
        <family val="0"/>
      </rPr>
      <t>万元，种植户户均收入</t>
    </r>
    <r>
      <rPr>
        <sz val="10"/>
        <rFont val="Times New Roman"/>
        <family val="1"/>
      </rPr>
      <t>4</t>
    </r>
    <r>
      <rPr>
        <sz val="10"/>
        <rFont val="宋体"/>
        <family val="0"/>
      </rPr>
      <t>万元，带动务工农户户均增收</t>
    </r>
    <r>
      <rPr>
        <sz val="10"/>
        <rFont val="Times New Roman"/>
        <family val="1"/>
      </rPr>
      <t>3000</t>
    </r>
    <r>
      <rPr>
        <sz val="10"/>
        <rFont val="宋体"/>
        <family val="0"/>
      </rPr>
      <t>元。</t>
    </r>
  </si>
  <si>
    <t>4900000961761164</t>
  </si>
  <si>
    <t>邢家湾村食用菌基地</t>
  </si>
  <si>
    <r>
      <rPr>
        <sz val="10"/>
        <rFont val="宋体"/>
        <family val="0"/>
      </rPr>
      <t>发展代料食用菌30万袋。执行县＂菌六条</t>
    </r>
    <r>
      <rPr>
        <sz val="10"/>
        <rFont val="Times New Roman"/>
        <family val="1"/>
      </rPr>
      <t>”</t>
    </r>
    <r>
      <rPr>
        <sz val="10"/>
        <rFont val="宋体"/>
        <family val="0"/>
      </rPr>
      <t>奖扶政策</t>
    </r>
  </si>
  <si>
    <t>4900000961763608</t>
  </si>
  <si>
    <t>长滩河村食用菌基地</t>
  </si>
  <si>
    <t>长滩河村</t>
  </si>
  <si>
    <r>
      <rPr>
        <sz val="10"/>
        <rFont val="宋体"/>
        <family val="0"/>
      </rPr>
      <t>发展代料食用菌</t>
    </r>
    <r>
      <rPr>
        <sz val="10"/>
        <rFont val="Times New Roman"/>
        <family val="1"/>
      </rPr>
      <t>10</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</si>
  <si>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实现产值9</t>
    </r>
    <r>
      <rPr>
        <sz val="10"/>
        <rFont val="Times New Roman"/>
        <family val="1"/>
      </rPr>
      <t>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</si>
  <si>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4900000962527300</t>
  </si>
  <si>
    <t>中院村食用菌基地</t>
  </si>
  <si>
    <r>
      <rPr>
        <sz val="10"/>
        <rFont val="宋体"/>
        <family val="0"/>
      </rPr>
      <t>发展代料食用菌3</t>
    </r>
    <r>
      <rPr>
        <sz val="10"/>
        <rFont val="Times New Roman"/>
        <family val="1"/>
      </rPr>
      <t>4</t>
    </r>
    <r>
      <rPr>
        <sz val="10"/>
        <rFont val="宋体"/>
        <family val="0"/>
      </rPr>
      <t>万袋，菌包厂满负荷生产，满足全县菌棒供应。执行县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</si>
  <si>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实现产值310</t>
    </r>
    <r>
      <rPr>
        <sz val="10"/>
        <rFont val="Times New Roman"/>
        <family val="1"/>
      </rPr>
      <t>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</si>
  <si>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4900000962549883</t>
  </si>
  <si>
    <t>栗子坪村食用菌基地</t>
  </si>
  <si>
    <r>
      <rPr>
        <sz val="10"/>
        <rFont val="宋体"/>
        <family val="0"/>
      </rPr>
      <t>村新发展代料食用菌30万元袋，菌包厂满负荷生产，满足周边菌棒供应。执行县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</si>
  <si>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300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</si>
  <si>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4900000962567267</t>
  </si>
  <si>
    <t>白米村食用菌基地</t>
  </si>
  <si>
    <t>白米河村</t>
  </si>
  <si>
    <r>
      <rPr>
        <sz val="10"/>
        <rFont val="宋体"/>
        <family val="0"/>
      </rPr>
      <t>新发展代料食用菌</t>
    </r>
    <r>
      <rPr>
        <sz val="10"/>
        <rFont val="Times New Roman"/>
        <family val="1"/>
      </rPr>
      <t>17</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</si>
  <si>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140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</si>
  <si>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4900000962579573</t>
  </si>
  <si>
    <t>小坪村食用菌基地</t>
  </si>
  <si>
    <t>小坪村</t>
  </si>
  <si>
    <r>
      <rPr>
        <sz val="10"/>
        <rFont val="宋体"/>
        <family val="0"/>
      </rPr>
      <t>发展代料食用菌</t>
    </r>
    <r>
      <rPr>
        <sz val="10"/>
        <rFont val="Times New Roman"/>
        <family val="1"/>
      </rPr>
      <t>15</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</si>
  <si>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130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</si>
  <si>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4900000962589832</t>
  </si>
  <si>
    <t>大堰村食用菌基地</t>
  </si>
  <si>
    <t>大堰村</t>
  </si>
  <si>
    <r>
      <rPr>
        <sz val="10"/>
        <rFont val="宋体"/>
        <family val="0"/>
      </rPr>
      <t>发展代料食用菌</t>
    </r>
    <r>
      <rPr>
        <sz val="10"/>
        <rFont val="Times New Roman"/>
        <family val="1"/>
      </rPr>
      <t>26</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</si>
  <si>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234</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</si>
  <si>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4900000962600421</t>
  </si>
  <si>
    <t>老人坪村食用菌基地</t>
  </si>
  <si>
    <t>老人坪村</t>
  </si>
  <si>
    <r>
      <rPr>
        <sz val="10"/>
        <rFont val="宋体"/>
        <family val="0"/>
      </rPr>
      <t>实现产值</t>
    </r>
    <r>
      <rPr>
        <sz val="10"/>
        <rFont val="Times New Roman"/>
        <family val="1"/>
      </rPr>
      <t>120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</si>
  <si>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4900000962611867</t>
  </si>
  <si>
    <t>谷场村食用菌基地</t>
  </si>
  <si>
    <t>谷场村</t>
  </si>
  <si>
    <r>
      <rPr>
        <sz val="10"/>
        <rFont val="宋体"/>
        <family val="0"/>
      </rPr>
      <t>发展代料食用菌</t>
    </r>
    <r>
      <rPr>
        <sz val="10"/>
        <rFont val="Times New Roman"/>
        <family val="1"/>
      </rPr>
      <t>12</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</si>
  <si>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90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</si>
  <si>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4900000962624798</t>
  </si>
  <si>
    <t>梅花山村食用菌基地。</t>
  </si>
  <si>
    <r>
      <rPr>
        <sz val="10"/>
        <rFont val="宋体"/>
        <family val="0"/>
      </rPr>
      <t>发展食用菌5万袋。执行县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</si>
  <si>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实现产值4</t>
    </r>
    <r>
      <rPr>
        <sz val="10"/>
        <rFont val="Times New Roman"/>
        <family val="1"/>
      </rPr>
      <t>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</si>
  <si>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4900000965654329</t>
  </si>
  <si>
    <t>清河村食用菌基地</t>
  </si>
  <si>
    <t>清河村</t>
  </si>
  <si>
    <r>
      <rPr>
        <sz val="10"/>
        <rFont val="宋体"/>
        <family val="0"/>
      </rPr>
      <t>发展食用菌10万袋，执行县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</si>
  <si>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实现产值9</t>
    </r>
    <r>
      <rPr>
        <sz val="10"/>
        <rFont val="Times New Roman"/>
        <family val="1"/>
      </rPr>
      <t>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</si>
  <si>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4900000965679951</t>
  </si>
  <si>
    <t>双坪河村食用菌基地。</t>
  </si>
  <si>
    <t>双坪河村</t>
  </si>
  <si>
    <r>
      <rPr>
        <sz val="10"/>
        <rFont val="宋体"/>
        <family val="0"/>
      </rPr>
      <t>发展食用菌15万袋，执行县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</si>
  <si>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实现产值130万元，种植户均纯收入达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</si>
  <si>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4900000965701246</t>
  </si>
  <si>
    <t>下河村食用菌基地</t>
  </si>
  <si>
    <t>下河村</t>
  </si>
  <si>
    <r>
      <rPr>
        <sz val="10"/>
        <rFont val="宋体"/>
        <family val="0"/>
      </rPr>
      <t>发展食用菌15万袋；建设段木食用菌示范村。执行县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</si>
  <si>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实现产值135万元，种植户均纯收入达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</si>
  <si>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4900000965722765</t>
  </si>
  <si>
    <t>龙王坪村食用菌基地</t>
  </si>
  <si>
    <t>龙王坪村</t>
  </si>
  <si>
    <r>
      <rPr>
        <sz val="10"/>
        <rFont val="宋体"/>
        <family val="0"/>
      </rPr>
      <t>发展食用菌8万袋，执行县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</si>
  <si>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实现产值3</t>
    </r>
    <r>
      <rPr>
        <sz val="10"/>
        <rFont val="Times New Roman"/>
        <family val="1"/>
      </rPr>
      <t>0</t>
    </r>
    <r>
      <rPr>
        <sz val="10"/>
        <rFont val="宋体"/>
        <family val="0"/>
      </rPr>
      <t>万元，种植户均纯收入达3万元，带动务工农户户均增收3500元</t>
    </r>
  </si>
  <si>
    <t>4900001110125595</t>
  </si>
  <si>
    <t>刘家河村食用菌基地</t>
  </si>
  <si>
    <t>刘家河村</t>
  </si>
  <si>
    <r>
      <rPr>
        <sz val="10"/>
        <rFont val="宋体"/>
        <family val="0"/>
      </rPr>
      <t>实现产值5</t>
    </r>
    <r>
      <rPr>
        <sz val="10"/>
        <rFont val="Times New Roman"/>
        <family val="1"/>
      </rPr>
      <t>0</t>
    </r>
    <r>
      <rPr>
        <sz val="10"/>
        <rFont val="宋体"/>
        <family val="0"/>
      </rPr>
      <t>万元，种植户均纯收入达3万元，带动务工农户户均增收3500元</t>
    </r>
  </si>
  <si>
    <t>4900001110148785</t>
  </si>
  <si>
    <t>杨家院村食用菌基地</t>
  </si>
  <si>
    <t>杨家院村</t>
  </si>
  <si>
    <r>
      <rPr>
        <sz val="10"/>
        <rFont val="宋体"/>
        <family val="0"/>
      </rPr>
      <t>发展食用菌25万袋；执行县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</si>
  <si>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t>
    </r>
    <r>
      <rPr>
        <sz val="10"/>
        <rFont val="Times New Roman"/>
        <family val="1"/>
      </rPr>
      <t>220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</si>
  <si>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4900000965787728</t>
  </si>
  <si>
    <t>峪坪河村食用菌基地</t>
  </si>
  <si>
    <t>峪坪河村</t>
  </si>
  <si>
    <r>
      <rPr>
        <sz val="10"/>
        <rFont val="宋体"/>
        <family val="0"/>
      </rPr>
      <t>发展食用菌4</t>
    </r>
    <r>
      <rPr>
        <sz val="10"/>
        <rFont val="Times New Roman"/>
        <family val="1"/>
      </rPr>
      <t>0</t>
    </r>
    <r>
      <rPr>
        <sz val="10"/>
        <rFont val="宋体"/>
        <family val="0"/>
      </rPr>
      <t>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</si>
  <si>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实现产值32</t>
    </r>
    <r>
      <rPr>
        <sz val="10"/>
        <rFont val="Times New Roman"/>
        <family val="1"/>
      </rPr>
      <t>0</t>
    </r>
    <r>
      <rPr>
        <sz val="10"/>
        <rFont val="宋体"/>
        <family val="0"/>
      </rPr>
      <t>万元，种植户均纯收入达</t>
    </r>
    <r>
      <rPr>
        <sz val="10"/>
        <rFont val="Times New Roman"/>
        <family val="1"/>
      </rPr>
      <t>4</t>
    </r>
    <r>
      <rPr>
        <sz val="10"/>
        <rFont val="宋体"/>
        <family val="0"/>
      </rPr>
      <t>万元，带动务工农户户均增收</t>
    </r>
    <r>
      <rPr>
        <sz val="10"/>
        <rFont val="Times New Roman"/>
        <family val="1"/>
      </rPr>
      <t>4200</t>
    </r>
    <r>
      <rPr>
        <sz val="10"/>
        <rFont val="宋体"/>
        <family val="0"/>
      </rPr>
      <t>元</t>
    </r>
  </si>
  <si>
    <t>4900000965767384</t>
  </si>
  <si>
    <t>张家河村食用菌基地</t>
  </si>
  <si>
    <r>
      <rPr>
        <sz val="10"/>
        <rFont val="宋体"/>
        <family val="0"/>
      </rPr>
      <t>发展食用菌10万袋。执行县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</si>
  <si>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实现产值85万元，种植户均纯收入达</t>
    </r>
    <r>
      <rPr>
        <sz val="10"/>
        <rFont val="Times New Roman"/>
        <family val="1"/>
      </rPr>
      <t>4</t>
    </r>
    <r>
      <rPr>
        <sz val="10"/>
        <rFont val="宋体"/>
        <family val="0"/>
      </rPr>
      <t>万元，带动务工农户户均增收</t>
    </r>
    <r>
      <rPr>
        <sz val="10"/>
        <rFont val="Times New Roman"/>
        <family val="1"/>
      </rPr>
      <t>4000</t>
    </r>
    <r>
      <rPr>
        <sz val="10"/>
        <rFont val="宋体"/>
        <family val="0"/>
      </rPr>
      <t>元</t>
    </r>
  </si>
  <si>
    <t>4900000965739276</t>
  </si>
  <si>
    <t>中村村食用菌种植基地</t>
  </si>
  <si>
    <r>
      <rPr>
        <sz val="10"/>
        <rFont val="宋体"/>
        <family val="0"/>
      </rPr>
      <t>发展食用菌25万袋。执行县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</si>
  <si>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实现产值75万元，种植户均纯收入达</t>
    </r>
    <r>
      <rPr>
        <sz val="10"/>
        <rFont val="Times New Roman"/>
        <family val="1"/>
      </rPr>
      <t>4</t>
    </r>
    <r>
      <rPr>
        <sz val="10"/>
        <rFont val="宋体"/>
        <family val="0"/>
      </rPr>
      <t>万元，带动务工农户户均增收420元</t>
    </r>
  </si>
  <si>
    <t>4900001093821799</t>
  </si>
  <si>
    <t>双柏村食用菌种植基地</t>
  </si>
  <si>
    <t>双柏村</t>
  </si>
  <si>
    <r>
      <rPr>
        <sz val="10"/>
        <rFont val="宋体"/>
        <family val="0"/>
      </rPr>
      <t>发展代料黑木耳39万袋。执行县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</si>
  <si>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实现产值120万元，种植户户均收入</t>
    </r>
    <r>
      <rPr>
        <sz val="10"/>
        <rFont val="Times New Roman"/>
        <family val="1"/>
      </rPr>
      <t>3</t>
    </r>
    <r>
      <rPr>
        <sz val="10"/>
        <rFont val="宋体"/>
        <family val="0"/>
      </rPr>
      <t>万元，带动务工农户户均增收</t>
    </r>
    <r>
      <rPr>
        <sz val="10"/>
        <rFont val="Times New Roman"/>
        <family val="1"/>
      </rPr>
      <t>3000</t>
    </r>
    <r>
      <rPr>
        <sz val="10"/>
        <rFont val="宋体"/>
        <family val="0"/>
      </rPr>
      <t>元</t>
    </r>
  </si>
  <si>
    <t>4900000965948219</t>
  </si>
  <si>
    <t>何家村食用菌种植基地</t>
  </si>
  <si>
    <t>何家村</t>
  </si>
  <si>
    <r>
      <rPr>
        <sz val="10"/>
        <rFont val="宋体"/>
        <family val="0"/>
      </rPr>
      <t>发展代料黑木耳25万袋。执行县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</si>
  <si>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实现产值7</t>
    </r>
    <r>
      <rPr>
        <sz val="10"/>
        <rFont val="Times New Roman"/>
        <family val="1"/>
      </rPr>
      <t>5</t>
    </r>
    <r>
      <rPr>
        <sz val="10"/>
        <rFont val="宋体"/>
        <family val="0"/>
      </rPr>
      <t>万元，种植户户均收入</t>
    </r>
    <r>
      <rPr>
        <sz val="10"/>
        <rFont val="Times New Roman"/>
        <family val="1"/>
      </rPr>
      <t>3</t>
    </r>
    <r>
      <rPr>
        <sz val="10"/>
        <rFont val="宋体"/>
        <family val="0"/>
      </rPr>
      <t>万元，带动务工农户户均增收</t>
    </r>
    <r>
      <rPr>
        <sz val="10"/>
        <rFont val="Times New Roman"/>
        <family val="1"/>
      </rPr>
      <t>3000</t>
    </r>
    <r>
      <rPr>
        <sz val="10"/>
        <rFont val="宋体"/>
        <family val="0"/>
      </rPr>
      <t>元</t>
    </r>
  </si>
  <si>
    <t>4900000965972711</t>
  </si>
  <si>
    <t>中坝村食用菌建设项目</t>
  </si>
  <si>
    <t>中坝村</t>
  </si>
  <si>
    <r>
      <rPr>
        <sz val="10"/>
        <rFont val="宋体"/>
        <family val="0"/>
      </rPr>
      <t>发展代料食用菌60万袋，执行县</t>
    </r>
    <r>
      <rPr>
        <sz val="10"/>
        <rFont val="Times New Roman"/>
        <family val="1"/>
      </rPr>
      <t>“</t>
    </r>
    <r>
      <rPr>
        <sz val="10"/>
        <rFont val="宋体"/>
        <family val="0"/>
      </rPr>
      <t>菌六条</t>
    </r>
    <r>
      <rPr>
        <sz val="10"/>
        <rFont val="Times New Roman"/>
        <family val="1"/>
      </rPr>
      <t>“</t>
    </r>
    <r>
      <rPr>
        <sz val="10"/>
        <rFont val="宋体"/>
        <family val="0"/>
      </rPr>
      <t>奖扶政策</t>
    </r>
  </si>
  <si>
    <r>
      <rPr>
        <sz val="10"/>
        <rFont val="宋体"/>
        <family val="0"/>
      </rPr>
      <t>实现产值300万元，带动农户增收</t>
    </r>
    <r>
      <rPr>
        <sz val="10"/>
        <rFont val="Times New Roman"/>
        <family val="1"/>
      </rPr>
      <t>4500</t>
    </r>
    <r>
      <rPr>
        <sz val="10"/>
        <rFont val="宋体"/>
        <family val="0"/>
      </rPr>
      <t>元</t>
    </r>
  </si>
  <si>
    <t>4900000966134734</t>
  </si>
  <si>
    <t>黄杨村食用菌基地</t>
  </si>
  <si>
    <t>发展30万袋，执行县“菌六条”奖扶政策</t>
  </si>
  <si>
    <t>实现产值350万元，种植户户均收入4万元，带动务工农户户均增收3500元。</t>
  </si>
  <si>
    <t>4900000969136499</t>
  </si>
  <si>
    <t>堰河村食用菌基地</t>
  </si>
  <si>
    <t>发展代料香菇28万袋， 执行县“菌六条”奖扶政策</t>
  </si>
  <si>
    <t>实现产值280万元，种植户户均收入4万元，带动务工农户户均增收4500元。</t>
  </si>
  <si>
    <t>4900000969152333</t>
  </si>
  <si>
    <t>白鹤观村食用菌基地</t>
  </si>
  <si>
    <t>发展代料食用菌16万袋。执行县“菌六条”奖扶政策</t>
  </si>
  <si>
    <t>实现产值90万元，种植户户均收入3万元，带动务工农户户均增收3000元</t>
  </si>
  <si>
    <t>4900001110155041</t>
  </si>
  <si>
    <t>东浪村食用菌基地</t>
  </si>
  <si>
    <t>发展代料食用菌5万袋。执行县“菌六条”奖扶政策</t>
  </si>
  <si>
    <t>实现产值18万元，种植户收入5万元。</t>
  </si>
  <si>
    <t>4900000983646598</t>
  </si>
  <si>
    <t>双河村食用菌基地</t>
  </si>
  <si>
    <t>建设段木食用菌示范村。执行县“菌六条”奖扶政策</t>
  </si>
  <si>
    <t>实现产值200万元，种植户户均收入2.4万元，带动务工农户户均增收2000元。</t>
  </si>
  <si>
    <t>4900000969165557</t>
  </si>
  <si>
    <t>三棵树村食用菌基地</t>
  </si>
  <si>
    <t>三树村</t>
  </si>
  <si>
    <t>发展代料香菇10万袋。执行县“菌六条”奖扶政策</t>
  </si>
  <si>
    <t>实现产值30万元，种植户户均收入2万元，带动务工农户户均增收3000元</t>
  </si>
  <si>
    <t>4900000969180996</t>
  </si>
  <si>
    <t>三海村食用菌基地</t>
  </si>
  <si>
    <t>三海村</t>
  </si>
  <si>
    <t>发展代料食用菌10万袋。执行县“菌六条”奖扶政策</t>
  </si>
  <si>
    <t>实现产值30万元，种植户户均收入2.4万元，带动务工农户户均增收3000元</t>
  </si>
  <si>
    <t>城关镇人民政府</t>
  </si>
  <si>
    <t>4900000983837405</t>
  </si>
  <si>
    <t>油坪村食用菌基地</t>
  </si>
  <si>
    <t>发展代料香菇15万袋。执行县“菌六条”奖扶政策</t>
  </si>
  <si>
    <t>实现产值120万元，种植户收入6万元，带动务工农户增收4000元</t>
  </si>
  <si>
    <t>4900000970327491</t>
  </si>
  <si>
    <t>朱家湾村食用菌产基地</t>
  </si>
  <si>
    <t>朱家湾村</t>
  </si>
  <si>
    <t>发展食用菌13万袋，执行县“菌六条”奖扶政策</t>
  </si>
  <si>
    <t>实现产值50万元，带动农户务工增收4000元</t>
  </si>
  <si>
    <t>4900000970036257</t>
  </si>
  <si>
    <t>况营村食用菌基地</t>
  </si>
  <si>
    <t>发展食用菌10万袋，执行县“菌六条”奖扶政策</t>
  </si>
  <si>
    <t>实现产值35万元，带动农户务工增收4000元</t>
  </si>
  <si>
    <t>4900000984101376</t>
  </si>
  <si>
    <t>付畈村食用菌基地</t>
  </si>
  <si>
    <t>付畈村</t>
  </si>
  <si>
    <t>实现产值155万元，种植户收入5万元，带动务工农户增收4000元</t>
  </si>
  <si>
    <t>4900001110205096</t>
  </si>
  <si>
    <t>潮汪村食用菌基地</t>
  </si>
  <si>
    <t>发展代料香菇20万袋。执行县“菌六条”奖扶政策</t>
  </si>
  <si>
    <t>实现产值110万元，带动农户增收4000元</t>
  </si>
  <si>
    <t>4900000970391376</t>
  </si>
  <si>
    <t>谢家湾村食用菌基地</t>
  </si>
  <si>
    <t>谢家湾村</t>
  </si>
  <si>
    <t>发展代料香菇食用菌42万袋。执行县“菌六条”奖扶政策</t>
  </si>
  <si>
    <t>实现产值320万元，带动农户增收4500元</t>
  </si>
  <si>
    <t>4900000970335888</t>
  </si>
  <si>
    <t>十三村食用菌食用菌基地</t>
  </si>
  <si>
    <t>黑獐沟村</t>
  </si>
  <si>
    <t>发展代料食用菌80万袋，菌包厂满负荷生产。执行县“菌六条”奖扶政策</t>
  </si>
  <si>
    <t>实现产值650万元，带动农户增收5000元</t>
  </si>
  <si>
    <t>4900000964133462</t>
  </si>
  <si>
    <t>古桥沟村食用菌基地</t>
  </si>
  <si>
    <t>发展代料食用菌65万袋。执行县“菌六条”奖扶政策</t>
  </si>
  <si>
    <t>实现产值520万元，带动农户增收5000元</t>
  </si>
  <si>
    <t>4900000964192430</t>
  </si>
  <si>
    <t>回龙乡食用菌示范基地扩建项目</t>
  </si>
  <si>
    <t>扩建袋料香菇基地50亩，配套出菇棚、养菌棚，配套水、电、路设施，执行县“菌六条”奖扶政策</t>
  </si>
  <si>
    <t>实现产值400万元，带动农户增收5000元</t>
  </si>
  <si>
    <t>4900001110532439</t>
  </si>
  <si>
    <t>塘埂村食用菌基地</t>
  </si>
  <si>
    <t>发展代料食用菌200万袋，执行县“菌六条”奖扶政策</t>
  </si>
  <si>
    <t>实现产值620万元，种植户户均收入4.5万元，带动务工农户户均增收4000元</t>
  </si>
  <si>
    <t>4900000964568821</t>
  </si>
  <si>
    <t>土城镇通省馆村食用菌车间二期项目</t>
  </si>
  <si>
    <t>通省村</t>
  </si>
  <si>
    <t>新建食用菌菌棒生产加工车间一座，建筑面积3600平方 米，配套食用菌菌棒加工储藏设备，执行县“菌六条”奖扶政策</t>
  </si>
  <si>
    <t>新增菌棒生产能力300万袋，实现产值600万元，带动农户增收5500元</t>
  </si>
  <si>
    <t>4900001110159794</t>
  </si>
  <si>
    <t>通省村食用菌基地</t>
  </si>
  <si>
    <t>新建吊袋食用菌大棚36个（10200平方米），新发展代料食用菌140万袋，菌包厂满负荷生产。执行县“菌六条”奖扶政策</t>
  </si>
  <si>
    <t>实现产值1000万元，种植户收入6万元，带动务工农户增收4000元</t>
  </si>
  <si>
    <t>4900000964520244</t>
  </si>
  <si>
    <t>白鸡铺村食用菌基地</t>
  </si>
  <si>
    <t>发展代料食用菌60万袋，执行县“菌六条”奖扶政策</t>
  </si>
  <si>
    <t>实现产值180万元，种植户收入4万元，带动务工农户增收4000元</t>
  </si>
  <si>
    <t>4900000964575391</t>
  </si>
  <si>
    <t>葛坪河村食用菌基地</t>
  </si>
  <si>
    <t>葛坪河村</t>
  </si>
  <si>
    <t>发展代料食用菌100万袋，执行县“菌六条”奖扶政策</t>
  </si>
  <si>
    <t>实现产值300万元，种植户收入4.5万元，带动务工农户增收4000元</t>
  </si>
  <si>
    <t>4900000964578028</t>
  </si>
  <si>
    <t>省级</t>
  </si>
  <si>
    <t>省级财政衔接资金</t>
  </si>
  <si>
    <t>黄泥沟村食用菌基地</t>
  </si>
  <si>
    <t>黄泥沟村</t>
  </si>
  <si>
    <t>实现产值180万元，种植户收入4.5万元，带动务工农户增收4000元</t>
  </si>
  <si>
    <t>4900000964580702</t>
  </si>
  <si>
    <t>穿山堰村食用菌基地</t>
  </si>
  <si>
    <t>穿山堰村</t>
  </si>
  <si>
    <t>发展代料食用菌50万袋，执行县“菌六条”奖扶政策</t>
  </si>
  <si>
    <t>实现产值150万元，种植户收入4.5万元，带动务工农户增收4000元</t>
  </si>
  <si>
    <t>4900000964583060</t>
  </si>
  <si>
    <t>龙坪村食用菌基地</t>
  </si>
  <si>
    <t>发展代料香菇60万袋，执行县“菌六条”奖扶政策</t>
  </si>
  <si>
    <t>实现产值480万元，种植户收入4万元，带动务工农户增收4000元，集体增收8万元</t>
  </si>
  <si>
    <t>4900000964585555</t>
  </si>
  <si>
    <t>土城村食用菌基地</t>
  </si>
  <si>
    <t>土城村</t>
  </si>
  <si>
    <t>发展代料食用菌20万袋，执行县“菌六条”奖扶政策</t>
  </si>
  <si>
    <t>实现产值60万元，种植户收入4万元，带动务工农户增收4000元</t>
  </si>
  <si>
    <t>4900000964589060</t>
  </si>
  <si>
    <t>小亭村食用菌基地</t>
  </si>
  <si>
    <t>小亭村</t>
  </si>
  <si>
    <t>发展代料食用菌40万袋，执行县“菌六条”奖扶政策</t>
  </si>
  <si>
    <t>实现产值150万元，种植户收入4万元，带动务工农户增收3500元</t>
  </si>
  <si>
    <t>4900001110160997</t>
  </si>
  <si>
    <t>马蹄山村食用菌基地</t>
  </si>
  <si>
    <t>发展代料食用菌2万袋，执行县“菌六条”奖扶政策</t>
  </si>
  <si>
    <t>实现产值16万元，种植户收入5万元，带动务工农户增收3000元</t>
  </si>
  <si>
    <t>4900000964591011</t>
  </si>
  <si>
    <t>千家坪村食用菌基地</t>
  </si>
  <si>
    <t>千家坪村</t>
  </si>
  <si>
    <t>新建养菌保温棚45个，发展代料香菇130万袋，菌包厂满负荷运行；执行县“菌六条”奖扶政策</t>
  </si>
  <si>
    <t>实现产值1200万元，农户户均增收6000元，集体增收40万元</t>
  </si>
  <si>
    <t>4900000962476793</t>
  </si>
  <si>
    <t>西蒿坪村食用菌基地</t>
  </si>
  <si>
    <t>西蒿坪村</t>
  </si>
  <si>
    <t>发展代料食用菌60万袋。执行县“菌六条”奖扶政策</t>
  </si>
  <si>
    <t>实现产值240万元，农户户均增收2000元，集体增收40万元</t>
  </si>
  <si>
    <t>4900000962541731</t>
  </si>
  <si>
    <t>房县天峪食用菌专业合作社香菇产业集群建设项目</t>
  </si>
  <si>
    <r>
      <rPr>
        <sz val="10"/>
        <rFont val="宋体"/>
        <family val="0"/>
      </rPr>
      <t>建设香菇种植基地</t>
    </r>
    <r>
      <rPr>
        <sz val="10"/>
        <color indexed="8"/>
        <rFont val="宋体"/>
        <family val="0"/>
      </rPr>
      <t>20亩，其中新建大棚7000平方米，改造设施大棚4500平方米；购置灭菌柜、锅炉等菌棒生产设备3台套，菌棒年生产能力达到80万袋，</t>
    </r>
  </si>
  <si>
    <t>实现产值400万元，增加就业岗位15人；带动全村发展香菇40万袋，35户农户发展香菇产业增收。</t>
  </si>
  <si>
    <t>4900000965708197</t>
  </si>
  <si>
    <t>房县东沟种养农民专业合作社香菇产业集群建设项目</t>
  </si>
  <si>
    <t>东沟通村</t>
  </si>
  <si>
    <r>
      <rPr>
        <sz val="10"/>
        <rFont val="宋体"/>
        <family val="0"/>
      </rPr>
      <t>建设香菇标准化种植示范基地</t>
    </r>
    <r>
      <rPr>
        <sz val="10"/>
        <color indexed="8"/>
        <rFont val="宋体"/>
        <family val="0"/>
      </rPr>
      <t>50亩；购置烘干等设施4台套，菌棒年生产能力达到50万袋。</t>
    </r>
  </si>
  <si>
    <r>
      <rPr>
        <sz val="10"/>
        <rFont val="宋体"/>
        <family val="0"/>
      </rPr>
      <t>实现产值450万元，增加就业岗位</t>
    </r>
    <r>
      <rPr>
        <sz val="10"/>
        <color indexed="8"/>
        <rFont val="宋体"/>
        <family val="0"/>
      </rPr>
      <t>30人；带动全村发展袋料香菇50万袋，90户农户发展香菇产业增收。</t>
    </r>
  </si>
  <si>
    <t>4900000970382486</t>
  </si>
  <si>
    <t>县级</t>
  </si>
  <si>
    <t>县级财政衔接资金</t>
  </si>
  <si>
    <t>房县军谊农业科技有限公司香菇产业集群建设项目</t>
  </si>
  <si>
    <t>黑獐村</t>
  </si>
  <si>
    <r>
      <rPr>
        <sz val="10"/>
        <rFont val="宋体"/>
        <family val="0"/>
      </rPr>
      <t>扩建香菇标准化种植示范基地</t>
    </r>
    <r>
      <rPr>
        <sz val="10"/>
        <color indexed="8"/>
        <rFont val="宋体"/>
        <family val="0"/>
      </rPr>
      <t>20亩；购置原料搅拌机、营养菌包装袋生产线1条、配套高压蒸汽灭菌锅、接种等设备8台套，菌棒年生产能力达到60万袋。</t>
    </r>
  </si>
  <si>
    <t>实现产值540万元，增加就业岗位22人；带动全村发展袋料香菇50万袋，75户农户发展香菇产业增收。</t>
  </si>
  <si>
    <t>4900000964298102</t>
  </si>
  <si>
    <t>房县特色农业开发有限公司香菇产业集群建设项目</t>
  </si>
  <si>
    <t>青峰村</t>
  </si>
  <si>
    <r>
      <rPr>
        <sz val="10"/>
        <rFont val="宋体"/>
        <family val="0"/>
      </rPr>
      <t>建设钢结构厂房</t>
    </r>
    <r>
      <rPr>
        <sz val="10"/>
        <color indexed="8"/>
        <rFont val="宋体"/>
        <family val="0"/>
      </rPr>
      <t>4110平方米，其中菌种净化培养室2240平方米，菌种保藏（保鲜库）室750平方米，仓储420平方米，老厂房扩建700平方米，水路电等设施配套，购置灭菌、接种、培养、温控等设备12台套。</t>
    </r>
  </si>
  <si>
    <t>新增菌棒生产能力300万棒，实现产值1000万元，增加就业岗位60人。</t>
  </si>
  <si>
    <t>4900001093747556</t>
  </si>
  <si>
    <t>房县聚达食品有限公司香菇产业集群建设项目</t>
  </si>
  <si>
    <t>东城工业园</t>
  </si>
  <si>
    <r>
      <rPr>
        <sz val="10"/>
        <rFont val="宋体"/>
        <family val="0"/>
      </rPr>
      <t>新建食用菌保鲜冷藏库</t>
    </r>
    <r>
      <rPr>
        <sz val="10"/>
        <color indexed="8"/>
        <rFont val="宋体"/>
        <family val="0"/>
      </rPr>
      <t>3200立方米，购置全自动香菇智能分选机、精选生产线、自动化连续烘干机等产品包装、检验检测等设备24台套。</t>
    </r>
  </si>
  <si>
    <t>实现销售收入1.2亿元，增加就业岗位45人，出口创汇600万美元。</t>
  </si>
  <si>
    <t>4900001093566321</t>
  </si>
  <si>
    <t>房县神武山珍食品有限责任公司香菇产业集群建设项目</t>
  </si>
  <si>
    <t>改扩建加工车间3000平方米，购置筛菇机组、全自动香菇智能分选机、自动化连续烘干机、真空包装机等烘干、杀菌、分选、包装、检验检测等仪器设备20台套，建设冷藏库及仓储设施500平方米，建设农产品直播平台，增加就业岗位30人。</t>
  </si>
  <si>
    <t>实现销售收入0.8亿元，增加就业岗位30人。</t>
  </si>
  <si>
    <t>4900001093570470</t>
  </si>
  <si>
    <t>房天禾菌业开发有限公司黑木耳优质品种选育与示范推广</t>
  </si>
  <si>
    <t>引进黑木耳新品种10个，筛选黑木耳优良品种1个，对养菌室培养设备改造，购置空调等控温设备。</t>
  </si>
  <si>
    <t>实现综合产值250万元，吸纳20人就业，带动农户50户发展食用菌产业。</t>
  </si>
  <si>
    <t>房县蔬菜服务中心</t>
  </si>
  <si>
    <t>4900000964680216</t>
  </si>
  <si>
    <t>房县青峰镇食用菌菌种厂品种引进及示范推广项目</t>
  </si>
  <si>
    <t>建设对比试验大棚，引进香菇新品种8个，羊肚菌新品种4个，筛选适合本地栽培品种4个，开展品种对比试验。</t>
  </si>
  <si>
    <t>实现综合产值450万元，吸纳22人就业，带动农户75户发展食用菌产业。</t>
  </si>
  <si>
    <t>4900000965308532</t>
  </si>
  <si>
    <t>房县聚达公司基地扩建及新购加工设备项目</t>
  </si>
  <si>
    <t>城关镇、青峰镇</t>
  </si>
  <si>
    <t>东城工业园、峪坪河村</t>
  </si>
  <si>
    <t>新建高标准种植基地400亩；购置香菇加工机械设备27台套</t>
  </si>
  <si>
    <t>实现加工产值1.2亿元，吸纳120人务工就业</t>
  </si>
  <si>
    <t>4900000965332621</t>
  </si>
  <si>
    <t>蔬菜产业链建设项目</t>
  </si>
  <si>
    <t>甘霞村</t>
  </si>
  <si>
    <r>
      <rPr>
        <sz val="10"/>
        <rFont val="宋体"/>
        <family val="0"/>
      </rPr>
      <t>①种植辣椒94亩，</t>
    </r>
    <r>
      <rPr>
        <sz val="10"/>
        <rFont val="Times New Roman"/>
        <family val="1"/>
      </rPr>
      <t>300</t>
    </r>
    <r>
      <rPr>
        <sz val="10"/>
        <rFont val="宋体"/>
        <family val="0"/>
      </rPr>
      <t>元</t>
    </r>
    <r>
      <rPr>
        <sz val="10"/>
        <rFont val="Times New Roman"/>
        <family val="1"/>
      </rPr>
      <t>/</t>
    </r>
    <r>
      <rPr>
        <sz val="10"/>
        <rFont val="宋体"/>
        <family val="0"/>
      </rPr>
      <t>亩；②种植魔芋112.5亩，</t>
    </r>
    <r>
      <rPr>
        <sz val="10"/>
        <rFont val="Times New Roman"/>
        <family val="1"/>
      </rPr>
      <t>500</t>
    </r>
    <r>
      <rPr>
        <sz val="10"/>
        <rFont val="宋体"/>
        <family val="0"/>
      </rPr>
      <t>元</t>
    </r>
    <r>
      <rPr>
        <sz val="10"/>
        <rFont val="Times New Roman"/>
        <family val="1"/>
      </rPr>
      <t>/</t>
    </r>
    <r>
      <rPr>
        <sz val="10"/>
        <rFont val="宋体"/>
        <family val="0"/>
      </rPr>
      <t>亩；③蔬菜专业村，</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</si>
  <si>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当年产量达到3</t>
    </r>
    <r>
      <rPr>
        <sz val="10"/>
        <rFont val="Times New Roman"/>
        <family val="1"/>
      </rPr>
      <t>50</t>
    </r>
    <r>
      <rPr>
        <sz val="10"/>
        <rFont val="宋体"/>
        <family val="0"/>
      </rPr>
      <t>吨</t>
    </r>
  </si>
  <si>
    <t>4900000962340821</t>
  </si>
  <si>
    <t>漆场村</t>
  </si>
  <si>
    <r>
      <rPr>
        <sz val="10"/>
        <rFont val="宋体"/>
        <family val="0"/>
      </rPr>
      <t>①种植花菜、西红柿68亩，</t>
    </r>
    <r>
      <rPr>
        <sz val="10"/>
        <rFont val="Times New Roman"/>
        <family val="1"/>
      </rPr>
      <t>300</t>
    </r>
    <r>
      <rPr>
        <sz val="10"/>
        <rFont val="宋体"/>
        <family val="0"/>
      </rPr>
      <t>元</t>
    </r>
    <r>
      <rPr>
        <sz val="10"/>
        <rFont val="Times New Roman"/>
        <family val="1"/>
      </rPr>
      <t>/</t>
    </r>
    <r>
      <rPr>
        <sz val="10"/>
        <rFont val="宋体"/>
        <family val="0"/>
      </rPr>
      <t>亩；②种植魔芋137亩，500元/亩。</t>
    </r>
  </si>
  <si>
    <r>
      <rPr>
        <sz val="10"/>
        <rFont val="宋体"/>
        <family val="0"/>
      </rPr>
      <t>当年产量达到</t>
    </r>
    <r>
      <rPr>
        <sz val="10"/>
        <rFont val="Times New Roman"/>
        <family val="1"/>
      </rPr>
      <t>340</t>
    </r>
    <r>
      <rPr>
        <sz val="10"/>
        <rFont val="宋体"/>
        <family val="0"/>
      </rPr>
      <t>吨</t>
    </r>
  </si>
  <si>
    <t>4900000963045094</t>
  </si>
  <si>
    <t>马里村</t>
  </si>
  <si>
    <r>
      <rPr>
        <sz val="10"/>
        <rFont val="宋体"/>
        <family val="0"/>
      </rPr>
      <t>种植白菜、辣椒、生菜155亩，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</si>
  <si>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t>
    </r>
    <r>
      <rPr>
        <sz val="10"/>
        <rFont val="Times New Roman"/>
        <family val="1"/>
      </rPr>
      <t>400</t>
    </r>
    <r>
      <rPr>
        <sz val="10"/>
        <rFont val="宋体"/>
        <family val="0"/>
      </rPr>
      <t>吨</t>
    </r>
  </si>
  <si>
    <t>4900000962359618</t>
  </si>
  <si>
    <r>
      <rPr>
        <sz val="10"/>
        <rFont val="宋体"/>
        <family val="0"/>
      </rPr>
      <t>①种植白菜、辣椒、生菜196亩，</t>
    </r>
    <r>
      <rPr>
        <sz val="10"/>
        <rFont val="Times New Roman"/>
        <family val="1"/>
      </rPr>
      <t>300</t>
    </r>
    <r>
      <rPr>
        <sz val="10"/>
        <rFont val="宋体"/>
        <family val="0"/>
      </rPr>
      <t>元</t>
    </r>
    <r>
      <rPr>
        <sz val="10"/>
        <rFont val="Times New Roman"/>
        <family val="1"/>
      </rPr>
      <t>/</t>
    </r>
    <r>
      <rPr>
        <sz val="10"/>
        <rFont val="宋体"/>
        <family val="0"/>
      </rPr>
      <t>亩；②种植魔芋195亩，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</si>
  <si>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当年产量达到60</t>
    </r>
    <r>
      <rPr>
        <sz val="10"/>
        <rFont val="Times New Roman"/>
        <family val="1"/>
      </rPr>
      <t>0</t>
    </r>
    <r>
      <rPr>
        <sz val="10"/>
        <rFont val="宋体"/>
        <family val="0"/>
      </rPr>
      <t>吨</t>
    </r>
  </si>
  <si>
    <t>4900000962374442</t>
  </si>
  <si>
    <t>东蒿坪村</t>
  </si>
  <si>
    <r>
      <rPr>
        <sz val="10"/>
        <rFont val="宋体"/>
        <family val="0"/>
      </rPr>
      <t>①种植白菜、辣椒516亩，</t>
    </r>
    <r>
      <rPr>
        <sz val="10"/>
        <rFont val="Times New Roman"/>
        <family val="1"/>
      </rPr>
      <t>300</t>
    </r>
    <r>
      <rPr>
        <sz val="10"/>
        <rFont val="宋体"/>
        <family val="0"/>
      </rPr>
      <t>元</t>
    </r>
    <r>
      <rPr>
        <sz val="10"/>
        <rFont val="Times New Roman"/>
        <family val="1"/>
      </rPr>
      <t>/</t>
    </r>
    <r>
      <rPr>
        <sz val="10"/>
        <rFont val="宋体"/>
        <family val="0"/>
      </rPr>
      <t>亩；②种植魔芋</t>
    </r>
    <r>
      <rPr>
        <sz val="10"/>
        <rFont val="Times New Roman"/>
        <family val="1"/>
      </rPr>
      <t>296</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</si>
  <si>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当年产量达到12</t>
    </r>
    <r>
      <rPr>
        <sz val="10"/>
        <rFont val="Times New Roman"/>
        <family val="1"/>
      </rPr>
      <t>00</t>
    </r>
    <r>
      <rPr>
        <sz val="10"/>
        <rFont val="宋体"/>
        <family val="0"/>
      </rPr>
      <t>吨</t>
    </r>
  </si>
  <si>
    <t>4900000962388928</t>
  </si>
  <si>
    <r>
      <rPr>
        <sz val="10"/>
        <rFont val="宋体"/>
        <family val="0"/>
      </rPr>
      <t>种植白菜、包菜、辣椒389.7亩，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</si>
  <si>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当年产量达到8</t>
    </r>
    <r>
      <rPr>
        <sz val="10"/>
        <rFont val="Times New Roman"/>
        <family val="1"/>
      </rPr>
      <t>00</t>
    </r>
    <r>
      <rPr>
        <sz val="10"/>
        <rFont val="宋体"/>
        <family val="0"/>
      </rPr>
      <t>吨</t>
    </r>
  </si>
  <si>
    <t>4900000962402728</t>
  </si>
  <si>
    <t>三座庵村</t>
  </si>
  <si>
    <r>
      <rPr>
        <sz val="10"/>
        <rFont val="宋体"/>
        <family val="0"/>
      </rPr>
      <t>①种植白菜、包菜280亩</t>
    </r>
    <r>
      <rPr>
        <sz val="10"/>
        <rFont val="Times New Roman"/>
        <family val="1"/>
      </rPr>
      <t>,</t>
    </r>
    <r>
      <rPr>
        <sz val="10"/>
        <rFont val="宋体"/>
        <family val="0"/>
      </rPr>
      <t>辣椒373亩，</t>
    </r>
    <r>
      <rPr>
        <sz val="10"/>
        <rFont val="Times New Roman"/>
        <family val="1"/>
      </rPr>
      <t>300</t>
    </r>
    <r>
      <rPr>
        <sz val="10"/>
        <rFont val="宋体"/>
        <family val="0"/>
      </rPr>
      <t>元</t>
    </r>
    <r>
      <rPr>
        <sz val="10"/>
        <rFont val="Times New Roman"/>
        <family val="1"/>
      </rPr>
      <t>/</t>
    </r>
    <r>
      <rPr>
        <sz val="10"/>
        <rFont val="宋体"/>
        <family val="0"/>
      </rPr>
      <t>亩；②蔬菜专业村，</t>
    </r>
    <r>
      <rPr>
        <sz val="10"/>
        <rFont val="Times New Roman"/>
        <family val="1"/>
      </rPr>
      <t>10</t>
    </r>
    <r>
      <rPr>
        <sz val="10"/>
        <rFont val="宋体"/>
        <family val="0"/>
      </rPr>
      <t>万元</t>
    </r>
    <r>
      <rPr>
        <sz val="10"/>
        <rFont val="Times New Roman"/>
        <family val="1"/>
      </rPr>
      <t>/</t>
    </r>
    <r>
      <rPr>
        <sz val="10"/>
        <rFont val="宋体"/>
        <family val="0"/>
      </rPr>
      <t>个。</t>
    </r>
  </si>
  <si>
    <r>
      <rPr>
        <sz val="10"/>
        <rFont val="宋体"/>
        <family val="0"/>
      </rPr>
      <t>当年产量达到1</t>
    </r>
    <r>
      <rPr>
        <sz val="10"/>
        <rFont val="Times New Roman"/>
        <family val="1"/>
      </rPr>
      <t>200</t>
    </r>
    <r>
      <rPr>
        <sz val="10"/>
        <rFont val="宋体"/>
        <family val="0"/>
      </rPr>
      <t>吨</t>
    </r>
  </si>
  <si>
    <t>4900000962423356</t>
  </si>
  <si>
    <t>安阳坪村</t>
  </si>
  <si>
    <r>
      <rPr>
        <sz val="10"/>
        <rFont val="宋体"/>
        <family val="0"/>
      </rPr>
      <t>种植魔芋117亩，</t>
    </r>
    <r>
      <rPr>
        <sz val="10"/>
        <rFont val="Times New Roman"/>
        <family val="1"/>
      </rPr>
      <t>500</t>
    </r>
    <r>
      <rPr>
        <sz val="10"/>
        <rFont val="宋体"/>
        <family val="0"/>
      </rPr>
      <t>元</t>
    </r>
    <r>
      <rPr>
        <sz val="10"/>
        <rFont val="Times New Roman"/>
        <family val="1"/>
      </rPr>
      <t>/</t>
    </r>
    <r>
      <rPr>
        <sz val="10"/>
        <rFont val="宋体"/>
        <family val="0"/>
      </rPr>
      <t>亩。</t>
    </r>
  </si>
  <si>
    <t>当年产量达到150吨</t>
  </si>
  <si>
    <t>4900000962440665</t>
  </si>
  <si>
    <r>
      <rPr>
        <sz val="10"/>
        <rFont val="宋体"/>
        <family val="0"/>
      </rPr>
      <t>种植白菜、辣椒、生菜75亩，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</si>
  <si>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t>
    </r>
    <r>
      <rPr>
        <sz val="10"/>
        <rFont val="Times New Roman"/>
        <family val="1"/>
      </rPr>
      <t>150</t>
    </r>
    <r>
      <rPr>
        <sz val="10"/>
        <rFont val="宋体"/>
        <family val="0"/>
      </rPr>
      <t>吨</t>
    </r>
  </si>
  <si>
    <t>4900000962457412</t>
  </si>
  <si>
    <t>蔬菜专业乡镇1个，50万元/个；蔬菜专业村3个、10万元/个。</t>
  </si>
  <si>
    <t>提升蔬菜产业发展效益，促进农民增收</t>
  </si>
  <si>
    <t>4900000962969696</t>
  </si>
  <si>
    <t>汤峪村</t>
  </si>
  <si>
    <r>
      <rPr>
        <sz val="10"/>
        <rFont val="宋体"/>
        <family val="0"/>
      </rPr>
      <t>②商品菜25</t>
    </r>
    <r>
      <rPr>
        <sz val="10"/>
        <rFont val="Times New Roman"/>
        <family val="1"/>
      </rPr>
      <t>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</si>
  <si>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当年产量达到5</t>
    </r>
    <r>
      <rPr>
        <sz val="10"/>
        <rFont val="Times New Roman"/>
        <family val="1"/>
      </rPr>
      <t>00</t>
    </r>
    <r>
      <rPr>
        <sz val="10"/>
        <rFont val="宋体"/>
        <family val="0"/>
      </rPr>
      <t>吨</t>
    </r>
  </si>
  <si>
    <t>4900000967690592</t>
  </si>
  <si>
    <t>长望川村</t>
  </si>
  <si>
    <r>
      <rPr>
        <sz val="10"/>
        <rFont val="宋体"/>
        <family val="0"/>
      </rPr>
      <t>②老旧大棚改造2</t>
    </r>
    <r>
      <rPr>
        <sz val="10"/>
        <rFont val="Times New Roman"/>
        <family val="1"/>
      </rPr>
      <t>00</t>
    </r>
    <r>
      <rPr>
        <sz val="10"/>
        <rFont val="宋体"/>
        <family val="0"/>
      </rPr>
      <t>亩，10</t>
    </r>
    <r>
      <rPr>
        <sz val="10"/>
        <rFont val="Times New Roman"/>
        <family val="1"/>
      </rPr>
      <t>00</t>
    </r>
    <r>
      <rPr>
        <sz val="10"/>
        <rFont val="宋体"/>
        <family val="0"/>
      </rPr>
      <t>元</t>
    </r>
    <r>
      <rPr>
        <sz val="10"/>
        <rFont val="Times New Roman"/>
        <family val="1"/>
      </rPr>
      <t>/</t>
    </r>
    <r>
      <rPr>
        <sz val="10"/>
        <rFont val="宋体"/>
        <family val="0"/>
      </rPr>
      <t>亩。</t>
    </r>
  </si>
  <si>
    <r>
      <rPr>
        <sz val="10"/>
        <rFont val="宋体"/>
        <family val="0"/>
      </rPr>
      <t>当年产量达到50</t>
    </r>
    <r>
      <rPr>
        <sz val="10"/>
        <rFont val="Times New Roman"/>
        <family val="1"/>
      </rPr>
      <t>0</t>
    </r>
    <r>
      <rPr>
        <sz val="10"/>
        <rFont val="宋体"/>
        <family val="0"/>
      </rPr>
      <t>吨</t>
    </r>
  </si>
  <si>
    <t>4900000967704131</t>
  </si>
  <si>
    <t>蔬菜专业乡镇1个，50万元/个；蔬菜专业村2个、10万元/个。</t>
  </si>
  <si>
    <t>4900000967697976</t>
  </si>
  <si>
    <t>上营村</t>
  </si>
  <si>
    <r>
      <rPr>
        <sz val="10"/>
        <rFont val="宋体"/>
        <family val="0"/>
      </rPr>
      <t>①新建双层蔬菜钢架大棚13.09亩；育苗大棚建设1.9亩；3</t>
    </r>
    <r>
      <rPr>
        <sz val="10"/>
        <rFont val="Times New Roman"/>
        <family val="1"/>
      </rPr>
      <t>.2</t>
    </r>
    <r>
      <rPr>
        <sz val="10"/>
        <rFont val="宋体"/>
        <family val="0"/>
      </rPr>
      <t>万</t>
    </r>
    <r>
      <rPr>
        <sz val="10"/>
        <rFont val="Times New Roman"/>
        <family val="1"/>
      </rPr>
      <t>/</t>
    </r>
    <r>
      <rPr>
        <sz val="10"/>
        <rFont val="宋体"/>
        <family val="0"/>
      </rPr>
      <t>亩；老旧大棚改造100亩、1000元/亩</t>
    </r>
  </si>
  <si>
    <r>
      <rPr>
        <sz val="10"/>
        <rFont val="宋体"/>
        <family val="0"/>
      </rPr>
      <t>当年产量达到20</t>
    </r>
    <r>
      <rPr>
        <sz val="10"/>
        <rFont val="Times New Roman"/>
        <family val="1"/>
      </rPr>
      <t>0</t>
    </r>
    <r>
      <rPr>
        <sz val="10"/>
        <rFont val="宋体"/>
        <family val="0"/>
      </rPr>
      <t>吨</t>
    </r>
  </si>
  <si>
    <t>4900000968887444</t>
  </si>
  <si>
    <t>上湾村</t>
  </si>
  <si>
    <r>
      <rPr>
        <sz val="10"/>
        <rFont val="宋体"/>
        <family val="0"/>
      </rPr>
      <t>①新建连栋蔬菜钢架大棚16.12亩，3</t>
    </r>
    <r>
      <rPr>
        <sz val="10"/>
        <rFont val="Times New Roman"/>
        <family val="1"/>
      </rPr>
      <t>.2</t>
    </r>
    <r>
      <rPr>
        <sz val="10"/>
        <rFont val="宋体"/>
        <family val="0"/>
      </rPr>
      <t>万</t>
    </r>
    <r>
      <rPr>
        <sz val="10"/>
        <rFont val="Times New Roman"/>
        <family val="1"/>
      </rPr>
      <t>/</t>
    </r>
    <r>
      <rPr>
        <sz val="10"/>
        <rFont val="宋体"/>
        <family val="0"/>
      </rPr>
      <t>亩；②上湾村育苗中心建设项目95万元；④蔬菜专业村，10万元/个。</t>
    </r>
  </si>
  <si>
    <t>4900000967709031</t>
  </si>
  <si>
    <t>化龙村</t>
  </si>
  <si>
    <t>新建单层蔬菜钢架大棚30亩，2.2万/亩</t>
  </si>
  <si>
    <r>
      <rPr>
        <sz val="10"/>
        <rFont val="宋体"/>
        <family val="0"/>
      </rPr>
      <t>当年产量达到6</t>
    </r>
    <r>
      <rPr>
        <sz val="10"/>
        <rFont val="Times New Roman"/>
        <family val="1"/>
      </rPr>
      <t>0</t>
    </r>
    <r>
      <rPr>
        <sz val="10"/>
        <rFont val="宋体"/>
        <family val="0"/>
      </rPr>
      <t>吨</t>
    </r>
  </si>
  <si>
    <t>4900000966457434</t>
  </si>
  <si>
    <r>
      <rPr>
        <sz val="10"/>
        <rFont val="宋体"/>
        <family val="0"/>
      </rPr>
      <t>新建单层蔬菜钢架大棚75亩，</t>
    </r>
    <r>
      <rPr>
        <sz val="10"/>
        <rFont val="Times New Roman"/>
        <family val="1"/>
      </rPr>
      <t>2.2</t>
    </r>
    <r>
      <rPr>
        <sz val="10"/>
        <rFont val="宋体"/>
        <family val="0"/>
      </rPr>
      <t>万</t>
    </r>
    <r>
      <rPr>
        <sz val="10"/>
        <rFont val="Times New Roman"/>
        <family val="1"/>
      </rPr>
      <t>/</t>
    </r>
    <r>
      <rPr>
        <sz val="10"/>
        <rFont val="宋体"/>
        <family val="0"/>
      </rPr>
      <t>亩。</t>
    </r>
  </si>
  <si>
    <r>
      <rPr>
        <sz val="10"/>
        <rFont val="宋体"/>
        <family val="0"/>
      </rPr>
      <t>当年产量达到10</t>
    </r>
    <r>
      <rPr>
        <sz val="10"/>
        <rFont val="Times New Roman"/>
        <family val="1"/>
      </rPr>
      <t>0</t>
    </r>
    <r>
      <rPr>
        <sz val="10"/>
        <rFont val="宋体"/>
        <family val="0"/>
      </rPr>
      <t>吨</t>
    </r>
  </si>
  <si>
    <t>4900000965480010</t>
  </si>
  <si>
    <r>
      <rPr>
        <sz val="10"/>
        <rFont val="宋体"/>
        <family val="0"/>
      </rPr>
      <t>①种植豇豆</t>
    </r>
    <r>
      <rPr>
        <sz val="10"/>
        <rFont val="Times New Roman"/>
        <family val="1"/>
      </rPr>
      <t>300</t>
    </r>
    <r>
      <rPr>
        <sz val="10"/>
        <rFont val="宋体"/>
        <family val="0"/>
      </rPr>
      <t>亩、种植贝贝南瓜</t>
    </r>
    <r>
      <rPr>
        <sz val="10"/>
        <rFont val="Times New Roman"/>
        <family val="1"/>
      </rPr>
      <t>300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亩；②蔬菜专业村，10万元/个。</t>
    </r>
  </si>
  <si>
    <r>
      <rPr>
        <sz val="10"/>
        <rFont val="宋体"/>
        <family val="0"/>
      </rPr>
      <t>当年产量达到</t>
    </r>
    <r>
      <rPr>
        <sz val="10"/>
        <rFont val="Times New Roman"/>
        <family val="1"/>
      </rPr>
      <t>1200</t>
    </r>
    <r>
      <rPr>
        <sz val="10"/>
        <rFont val="宋体"/>
        <family val="0"/>
      </rPr>
      <t>吨</t>
    </r>
  </si>
  <si>
    <t>4900000965516939</t>
  </si>
  <si>
    <t>上茅坪村</t>
  </si>
  <si>
    <r>
      <rPr>
        <sz val="10"/>
        <rFont val="宋体"/>
        <family val="0"/>
      </rPr>
      <t>种植豇豆、西红柿</t>
    </r>
    <r>
      <rPr>
        <sz val="10"/>
        <rFont val="Times New Roman"/>
        <family val="1"/>
      </rPr>
      <t>150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</si>
  <si>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当年产量达到30</t>
    </r>
    <r>
      <rPr>
        <sz val="10"/>
        <rFont val="Times New Roman"/>
        <family val="1"/>
      </rPr>
      <t>0</t>
    </r>
    <r>
      <rPr>
        <sz val="10"/>
        <rFont val="宋体"/>
        <family val="0"/>
      </rPr>
      <t>吨</t>
    </r>
  </si>
  <si>
    <t>4900000965532588</t>
  </si>
  <si>
    <t>蔬菜专业乡镇1个，50万元/个；</t>
  </si>
  <si>
    <t>4900001110176585</t>
  </si>
  <si>
    <r>
      <rPr>
        <sz val="10"/>
        <rFont val="宋体"/>
        <family val="0"/>
      </rPr>
      <t>①新建单层钢架大棚65亩，</t>
    </r>
    <r>
      <rPr>
        <sz val="10"/>
        <rFont val="Times New Roman"/>
        <family val="1"/>
      </rPr>
      <t>2.2</t>
    </r>
    <r>
      <rPr>
        <sz val="10"/>
        <rFont val="宋体"/>
        <family val="0"/>
      </rPr>
      <t>万</t>
    </r>
    <r>
      <rPr>
        <sz val="10"/>
        <rFont val="Times New Roman"/>
        <family val="1"/>
      </rPr>
      <t>/</t>
    </r>
    <r>
      <rPr>
        <sz val="10"/>
        <rFont val="宋体"/>
        <family val="0"/>
      </rPr>
      <t>亩</t>
    </r>
  </si>
  <si>
    <t>4900000967499559</t>
  </si>
  <si>
    <r>
      <rPr>
        <sz val="10"/>
        <rFont val="宋体"/>
        <family val="0"/>
      </rPr>
      <t>商品菜基地96.2亩，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</si>
  <si>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当年产量达到2</t>
    </r>
    <r>
      <rPr>
        <sz val="10"/>
        <rFont val="Times New Roman"/>
        <family val="1"/>
      </rPr>
      <t>00</t>
    </r>
    <r>
      <rPr>
        <sz val="10"/>
        <rFont val="宋体"/>
        <family val="0"/>
      </rPr>
      <t>吨</t>
    </r>
  </si>
  <si>
    <t>4900001110155029</t>
  </si>
  <si>
    <t>蔬菜专业乡镇1个、50万元/个；专业村1个、10万元/个</t>
  </si>
  <si>
    <t>4900000967260668</t>
  </si>
  <si>
    <r>
      <rPr>
        <sz val="10"/>
        <rFont val="宋体"/>
        <family val="0"/>
      </rPr>
      <t>种植魔芋50亩，</t>
    </r>
    <r>
      <rPr>
        <sz val="10"/>
        <rFont val="Times New Roman"/>
        <family val="1"/>
      </rPr>
      <t>500</t>
    </r>
    <r>
      <rPr>
        <sz val="10"/>
        <rFont val="宋体"/>
        <family val="0"/>
      </rPr>
      <t>元</t>
    </r>
    <r>
      <rPr>
        <sz val="10"/>
        <rFont val="Times New Roman"/>
        <family val="1"/>
      </rPr>
      <t>/</t>
    </r>
    <r>
      <rPr>
        <sz val="10"/>
        <rFont val="宋体"/>
        <family val="0"/>
      </rPr>
      <t>亩。</t>
    </r>
  </si>
  <si>
    <t>当年产量达到75吨</t>
  </si>
  <si>
    <t>4900001110170836</t>
  </si>
  <si>
    <r>
      <rPr>
        <sz val="10"/>
        <rFont val="宋体"/>
        <family val="0"/>
      </rPr>
      <t>①新建单层蔬菜钢架大棚36亩，</t>
    </r>
    <r>
      <rPr>
        <sz val="10"/>
        <rFont val="Times New Roman"/>
        <family val="1"/>
      </rPr>
      <t>2.2</t>
    </r>
    <r>
      <rPr>
        <sz val="10"/>
        <rFont val="宋体"/>
        <family val="0"/>
      </rPr>
      <t>万</t>
    </r>
    <r>
      <rPr>
        <sz val="10"/>
        <rFont val="Times New Roman"/>
        <family val="1"/>
      </rPr>
      <t>/</t>
    </r>
    <r>
      <rPr>
        <sz val="10"/>
        <rFont val="宋体"/>
        <family val="0"/>
      </rPr>
      <t>亩；②蔬菜专业村，10万元/个。</t>
    </r>
  </si>
  <si>
    <t>当年产量达到70吨</t>
  </si>
  <si>
    <t>4900001110172246</t>
  </si>
  <si>
    <r>
      <rPr>
        <sz val="10"/>
        <rFont val="宋体"/>
        <family val="0"/>
      </rPr>
      <t>种植魔芋27亩，</t>
    </r>
    <r>
      <rPr>
        <sz val="10"/>
        <rFont val="Times New Roman"/>
        <family val="1"/>
      </rPr>
      <t>500</t>
    </r>
    <r>
      <rPr>
        <sz val="10"/>
        <rFont val="宋体"/>
        <family val="0"/>
      </rPr>
      <t>元/亩。</t>
    </r>
  </si>
  <si>
    <r>
      <rPr>
        <sz val="10"/>
        <rFont val="宋体"/>
        <family val="0"/>
      </rPr>
      <t>当年产量达到6</t>
    </r>
    <r>
      <rPr>
        <sz val="10"/>
        <rFont val="Times New Roman"/>
        <family val="1"/>
      </rPr>
      <t>5</t>
    </r>
    <r>
      <rPr>
        <sz val="10"/>
        <rFont val="宋体"/>
        <family val="0"/>
      </rPr>
      <t>吨</t>
    </r>
  </si>
  <si>
    <t>4900000964690245</t>
  </si>
  <si>
    <t>大河湾村</t>
  </si>
  <si>
    <r>
      <rPr>
        <sz val="10"/>
        <rFont val="宋体"/>
        <family val="0"/>
      </rPr>
      <t>种植魔芋65.8亩，</t>
    </r>
    <r>
      <rPr>
        <sz val="10"/>
        <rFont val="Times New Roman"/>
        <family val="1"/>
      </rPr>
      <t>500</t>
    </r>
    <r>
      <rPr>
        <sz val="10"/>
        <rFont val="宋体"/>
        <family val="0"/>
      </rPr>
      <t>元</t>
    </r>
    <r>
      <rPr>
        <sz val="10"/>
        <rFont val="Times New Roman"/>
        <family val="1"/>
      </rPr>
      <t>/</t>
    </r>
    <r>
      <rPr>
        <sz val="10"/>
        <rFont val="宋体"/>
        <family val="0"/>
      </rPr>
      <t>亩。</t>
    </r>
  </si>
  <si>
    <t>4900000964698351</t>
  </si>
  <si>
    <t>黄柏沟村</t>
  </si>
  <si>
    <r>
      <rPr>
        <sz val="10"/>
        <rFont val="宋体"/>
        <family val="0"/>
      </rPr>
      <t>种植魔芋144.3亩，</t>
    </r>
    <r>
      <rPr>
        <sz val="10"/>
        <rFont val="Times New Roman"/>
        <family val="1"/>
      </rPr>
      <t>500</t>
    </r>
    <r>
      <rPr>
        <sz val="10"/>
        <rFont val="宋体"/>
        <family val="0"/>
      </rPr>
      <t>元</t>
    </r>
    <r>
      <rPr>
        <sz val="10"/>
        <rFont val="Times New Roman"/>
        <family val="1"/>
      </rPr>
      <t>/</t>
    </r>
    <r>
      <rPr>
        <sz val="10"/>
        <rFont val="宋体"/>
        <family val="0"/>
      </rPr>
      <t>亩</t>
    </r>
  </si>
  <si>
    <r>
      <rPr>
        <sz val="10"/>
        <rFont val="宋体"/>
        <family val="0"/>
      </rPr>
      <t>当年产量达到</t>
    </r>
    <r>
      <rPr>
        <sz val="10"/>
        <rFont val="Times New Roman"/>
        <family val="1"/>
      </rPr>
      <t>300</t>
    </r>
    <r>
      <rPr>
        <sz val="10"/>
        <rFont val="宋体"/>
        <family val="0"/>
      </rPr>
      <t>吨</t>
    </r>
  </si>
  <si>
    <t>4900000972294030</t>
  </si>
  <si>
    <r>
      <rPr>
        <sz val="10"/>
        <rFont val="宋体"/>
        <family val="0"/>
      </rPr>
      <t>种植魔芋89亩，</t>
    </r>
    <r>
      <rPr>
        <sz val="10"/>
        <rFont val="Times New Roman"/>
        <family val="1"/>
      </rPr>
      <t>500</t>
    </r>
    <r>
      <rPr>
        <sz val="10"/>
        <rFont val="宋体"/>
        <family val="0"/>
      </rPr>
      <t>元</t>
    </r>
    <r>
      <rPr>
        <sz val="10"/>
        <rFont val="Times New Roman"/>
        <family val="1"/>
      </rPr>
      <t>/</t>
    </r>
    <r>
      <rPr>
        <sz val="10"/>
        <rFont val="宋体"/>
        <family val="0"/>
      </rPr>
      <t>亩。</t>
    </r>
  </si>
  <si>
    <t>4900000971736122</t>
  </si>
  <si>
    <t>高塘村</t>
  </si>
  <si>
    <r>
      <rPr>
        <sz val="10"/>
        <rFont val="宋体"/>
        <family val="0"/>
      </rPr>
      <t>①种植魔芋145亩，</t>
    </r>
    <r>
      <rPr>
        <sz val="10"/>
        <rFont val="Times New Roman"/>
        <family val="1"/>
      </rPr>
      <t>500</t>
    </r>
    <r>
      <rPr>
        <sz val="10"/>
        <rFont val="宋体"/>
        <family val="0"/>
      </rPr>
      <t>元</t>
    </r>
    <r>
      <rPr>
        <sz val="10"/>
        <rFont val="Times New Roman"/>
        <family val="1"/>
      </rPr>
      <t>/</t>
    </r>
    <r>
      <rPr>
        <sz val="10"/>
        <rFont val="宋体"/>
        <family val="0"/>
      </rPr>
      <t>亩；②蔬菜专业村，10万元/个。</t>
    </r>
  </si>
  <si>
    <r>
      <rPr>
        <sz val="10"/>
        <rFont val="宋体"/>
        <family val="0"/>
      </rPr>
      <t>当年产量达到3</t>
    </r>
    <r>
      <rPr>
        <sz val="10"/>
        <rFont val="Times New Roman"/>
        <family val="1"/>
      </rPr>
      <t>00</t>
    </r>
    <r>
      <rPr>
        <sz val="10"/>
        <rFont val="宋体"/>
        <family val="0"/>
      </rPr>
      <t>吨</t>
    </r>
  </si>
  <si>
    <t>4900000970604446</t>
  </si>
  <si>
    <t>上龛乡</t>
  </si>
  <si>
    <t>双龙村</t>
  </si>
  <si>
    <r>
      <rPr>
        <sz val="10"/>
        <rFont val="宋体"/>
        <family val="0"/>
      </rPr>
      <t>种植魔芋</t>
    </r>
    <r>
      <rPr>
        <sz val="10"/>
        <rFont val="Times New Roman"/>
        <family val="1"/>
      </rPr>
      <t>200</t>
    </r>
    <r>
      <rPr>
        <sz val="10"/>
        <rFont val="宋体"/>
        <family val="0"/>
      </rPr>
      <t>亩，</t>
    </r>
    <r>
      <rPr>
        <sz val="10"/>
        <rFont val="Times New Roman"/>
        <family val="1"/>
      </rPr>
      <t>500</t>
    </r>
    <r>
      <rPr>
        <sz val="10"/>
        <rFont val="宋体"/>
        <family val="0"/>
      </rPr>
      <t>元</t>
    </r>
    <r>
      <rPr>
        <sz val="10"/>
        <rFont val="Times New Roman"/>
        <family val="1"/>
      </rPr>
      <t>/</t>
    </r>
    <r>
      <rPr>
        <sz val="10"/>
        <rFont val="宋体"/>
        <family val="0"/>
      </rPr>
      <t>亩。</t>
    </r>
  </si>
  <si>
    <t>上龛乡人民政府</t>
  </si>
  <si>
    <t>4900000978317714</t>
  </si>
  <si>
    <r>
      <rPr>
        <sz val="10"/>
        <rFont val="宋体"/>
        <family val="0"/>
      </rPr>
      <t>①新建单层蔬菜钢架大棚20亩，2.2万</t>
    </r>
    <r>
      <rPr>
        <sz val="10"/>
        <rFont val="Times New Roman"/>
        <family val="1"/>
      </rPr>
      <t>/</t>
    </r>
    <r>
      <rPr>
        <sz val="10"/>
        <rFont val="宋体"/>
        <family val="0"/>
      </rPr>
      <t>亩。②商品菜60亩，300元/亩</t>
    </r>
  </si>
  <si>
    <r>
      <rPr>
        <sz val="10"/>
        <rFont val="宋体"/>
        <family val="0"/>
      </rPr>
      <t>当年产量达到15</t>
    </r>
    <r>
      <rPr>
        <sz val="10"/>
        <rFont val="Times New Roman"/>
        <family val="1"/>
      </rPr>
      <t>0</t>
    </r>
    <r>
      <rPr>
        <sz val="10"/>
        <rFont val="宋体"/>
        <family val="0"/>
      </rPr>
      <t>吨</t>
    </r>
  </si>
  <si>
    <t>4900000962281896</t>
  </si>
  <si>
    <r>
      <rPr>
        <sz val="10"/>
        <rFont val="宋体"/>
        <family val="0"/>
      </rPr>
      <t>老旧大棚改造</t>
    </r>
    <r>
      <rPr>
        <sz val="10"/>
        <rFont val="Times New Roman"/>
        <family val="1"/>
      </rPr>
      <t>200</t>
    </r>
    <r>
      <rPr>
        <sz val="10"/>
        <rFont val="宋体"/>
        <family val="0"/>
      </rPr>
      <t>亩，</t>
    </r>
    <r>
      <rPr>
        <sz val="10"/>
        <rFont val="Times New Roman"/>
        <family val="1"/>
      </rPr>
      <t>1000</t>
    </r>
    <r>
      <rPr>
        <sz val="10"/>
        <rFont val="宋体"/>
        <family val="0"/>
      </rPr>
      <t>元</t>
    </r>
    <r>
      <rPr>
        <sz val="10"/>
        <rFont val="Times New Roman"/>
        <family val="1"/>
      </rPr>
      <t>/</t>
    </r>
    <r>
      <rPr>
        <sz val="10"/>
        <rFont val="宋体"/>
        <family val="0"/>
      </rPr>
      <t>亩</t>
    </r>
  </si>
  <si>
    <t>4900000962262164</t>
  </si>
  <si>
    <r>
      <rPr>
        <sz val="10"/>
        <rFont val="宋体"/>
        <family val="0"/>
      </rPr>
      <t>种植辣椒87亩，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</si>
  <si>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当年产量达到12</t>
    </r>
    <r>
      <rPr>
        <sz val="10"/>
        <rFont val="Times New Roman"/>
        <family val="1"/>
      </rPr>
      <t>0</t>
    </r>
    <r>
      <rPr>
        <sz val="10"/>
        <rFont val="宋体"/>
        <family val="0"/>
      </rPr>
      <t>吨</t>
    </r>
  </si>
  <si>
    <t>4900000973580336</t>
  </si>
  <si>
    <t>廖河村</t>
  </si>
  <si>
    <r>
      <rPr>
        <sz val="10"/>
        <rFont val="宋体"/>
        <family val="0"/>
      </rPr>
      <t>种植辣椒6</t>
    </r>
    <r>
      <rPr>
        <sz val="10"/>
        <rFont val="Times New Roman"/>
        <family val="1"/>
      </rPr>
      <t>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</si>
  <si>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t>4900000984231989</t>
  </si>
  <si>
    <t>红场村</t>
  </si>
  <si>
    <r>
      <rPr>
        <sz val="10"/>
        <rFont val="宋体"/>
        <family val="0"/>
      </rPr>
      <t>种植魔芋4</t>
    </r>
    <r>
      <rPr>
        <sz val="10"/>
        <rFont val="Times New Roman"/>
        <family val="1"/>
      </rPr>
      <t>0</t>
    </r>
    <r>
      <rPr>
        <sz val="10"/>
        <rFont val="宋体"/>
        <family val="0"/>
      </rPr>
      <t>亩，5</t>
    </r>
    <r>
      <rPr>
        <sz val="10"/>
        <rFont val="Times New Roman"/>
        <family val="1"/>
      </rPr>
      <t>00</t>
    </r>
    <r>
      <rPr>
        <sz val="10"/>
        <rFont val="宋体"/>
        <family val="0"/>
      </rPr>
      <t>元</t>
    </r>
    <r>
      <rPr>
        <sz val="10"/>
        <rFont val="Times New Roman"/>
        <family val="1"/>
      </rPr>
      <t>/</t>
    </r>
    <r>
      <rPr>
        <sz val="10"/>
        <rFont val="宋体"/>
        <family val="0"/>
      </rPr>
      <t>亩</t>
    </r>
  </si>
  <si>
    <t>4900000985046537</t>
  </si>
  <si>
    <r>
      <rPr>
        <sz val="10"/>
        <rFont val="宋体"/>
        <family val="0"/>
      </rPr>
      <t>种植辣椒6</t>
    </r>
    <r>
      <rPr>
        <sz val="10"/>
        <rFont val="Times New Roman"/>
        <family val="1"/>
      </rPr>
      <t>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</si>
  <si>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t>4900000985144417</t>
  </si>
  <si>
    <r>
      <rPr>
        <sz val="10"/>
        <rFont val="宋体"/>
        <family val="0"/>
      </rPr>
      <t>种植辣椒18</t>
    </r>
    <r>
      <rPr>
        <sz val="10"/>
        <rFont val="Times New Roman"/>
        <family val="1"/>
      </rPr>
      <t>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</si>
  <si>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r>
      <rPr>
        <sz val="10"/>
        <rFont val="宋体"/>
        <family val="0"/>
      </rPr>
      <t>当年产量达到25</t>
    </r>
    <r>
      <rPr>
        <sz val="10"/>
        <rFont val="Times New Roman"/>
        <family val="1"/>
      </rPr>
      <t>0</t>
    </r>
    <r>
      <rPr>
        <sz val="10"/>
        <rFont val="宋体"/>
        <family val="0"/>
      </rPr>
      <t>吨</t>
    </r>
  </si>
  <si>
    <t>4900001093765297</t>
  </si>
  <si>
    <t>卧牛观</t>
  </si>
  <si>
    <r>
      <rPr>
        <sz val="10"/>
        <rFont val="宋体"/>
        <family val="0"/>
      </rPr>
      <t>种植辣椒81亩，</t>
    </r>
    <r>
      <rPr>
        <sz val="10"/>
        <rFont val="Times New Roman"/>
        <family val="1"/>
      </rPr>
      <t>300</t>
    </r>
    <r>
      <rPr>
        <sz val="10"/>
        <rFont val="宋体"/>
        <family val="0"/>
      </rPr>
      <t>元</t>
    </r>
    <r>
      <rPr>
        <sz val="10"/>
        <rFont val="Times New Roman"/>
        <family val="1"/>
      </rPr>
      <t>/</t>
    </r>
    <r>
      <rPr>
        <sz val="10"/>
        <rFont val="宋体"/>
        <family val="0"/>
      </rPr>
      <t>亩</t>
    </r>
  </si>
  <si>
    <t>当年产量达到100吨</t>
  </si>
  <si>
    <t>4900001110162382</t>
  </si>
  <si>
    <t>东西店村</t>
  </si>
  <si>
    <r>
      <rPr>
        <sz val="10"/>
        <rFont val="宋体"/>
        <family val="0"/>
      </rPr>
      <t>种植辣椒1</t>
    </r>
    <r>
      <rPr>
        <sz val="10"/>
        <rFont val="Times New Roman"/>
        <family val="1"/>
      </rPr>
      <t>00</t>
    </r>
    <r>
      <rPr>
        <sz val="10"/>
        <rFont val="宋体"/>
        <family val="0"/>
      </rPr>
      <t>亩，</t>
    </r>
    <r>
      <rPr>
        <sz val="10"/>
        <rFont val="Times New Roman"/>
        <family val="1"/>
      </rPr>
      <t>300</t>
    </r>
    <r>
      <rPr>
        <sz val="10"/>
        <rFont val="宋体"/>
        <family val="0"/>
      </rPr>
      <t>元</t>
    </r>
    <r>
      <rPr>
        <sz val="10"/>
        <rFont val="Times New Roman"/>
        <family val="1"/>
      </rPr>
      <t>/</t>
    </r>
    <r>
      <rPr>
        <sz val="10"/>
        <rFont val="宋体"/>
        <family val="0"/>
      </rPr>
      <t>亩</t>
    </r>
  </si>
  <si>
    <t>4900001110163004</t>
  </si>
  <si>
    <t>红星村</t>
  </si>
  <si>
    <r>
      <rPr>
        <sz val="10"/>
        <rFont val="宋体"/>
        <family val="0"/>
      </rPr>
      <t>①新建单层钢架大棚70亩，2.2万元</t>
    </r>
    <r>
      <rPr>
        <sz val="10"/>
        <rFont val="Times New Roman"/>
        <family val="1"/>
      </rPr>
      <t>/</t>
    </r>
    <r>
      <rPr>
        <sz val="10"/>
        <rFont val="宋体"/>
        <family val="0"/>
      </rPr>
      <t>亩；②种植南瓜100亩，300元/亩。</t>
    </r>
  </si>
  <si>
    <t>4900001110533710</t>
  </si>
  <si>
    <t>九道乡</t>
  </si>
  <si>
    <t>八里坡村</t>
  </si>
  <si>
    <r>
      <rPr>
        <sz val="10"/>
        <rFont val="宋体"/>
        <family val="0"/>
      </rPr>
      <t>种植魔芋125亩，5</t>
    </r>
    <r>
      <rPr>
        <sz val="10"/>
        <rFont val="Times New Roman"/>
        <family val="1"/>
      </rPr>
      <t>00</t>
    </r>
    <r>
      <rPr>
        <sz val="10"/>
        <rFont val="宋体"/>
        <family val="0"/>
      </rPr>
      <t>元</t>
    </r>
    <r>
      <rPr>
        <sz val="10"/>
        <rFont val="Times New Roman"/>
        <family val="1"/>
      </rPr>
      <t>/</t>
    </r>
    <r>
      <rPr>
        <sz val="10"/>
        <rFont val="宋体"/>
        <family val="0"/>
      </rPr>
      <t>亩</t>
    </r>
  </si>
  <si>
    <t>九道乡人民政府</t>
  </si>
  <si>
    <t>4900001110406524</t>
  </si>
  <si>
    <r>
      <rPr>
        <sz val="10"/>
        <rFont val="宋体"/>
        <family val="0"/>
      </rPr>
      <t>种植辣椒、四季豆143亩，</t>
    </r>
    <r>
      <rPr>
        <sz val="10"/>
        <rFont val="Times New Roman"/>
        <family val="1"/>
      </rPr>
      <t>300</t>
    </r>
    <r>
      <rPr>
        <sz val="10"/>
        <rFont val="宋体"/>
        <family val="0"/>
      </rPr>
      <t>元</t>
    </r>
    <r>
      <rPr>
        <sz val="10"/>
        <rFont val="Times New Roman"/>
        <family val="1"/>
      </rPr>
      <t>/</t>
    </r>
    <r>
      <rPr>
        <sz val="10"/>
        <rFont val="宋体"/>
        <family val="0"/>
      </rPr>
      <t>亩</t>
    </r>
  </si>
  <si>
    <t>万峪乡人民政府</t>
  </si>
  <si>
    <t>4900001110388263</t>
  </si>
  <si>
    <t>设施蔬菜基地建设项目</t>
  </si>
  <si>
    <t>新修园区道路450米、挡土墙360米、排灌沟渠1200米、地下饮水泵站</t>
  </si>
  <si>
    <t>4900001110118104</t>
  </si>
  <si>
    <t>新发展蔬菜基地200亩、建设供水泵房2个、建蓄水池200立方米、建灌、排水渠2500米。</t>
  </si>
  <si>
    <t>4900000983324841</t>
  </si>
  <si>
    <t>设施蔬菜基地安装增温设施（加热补光灯）</t>
  </si>
  <si>
    <t>4900000968112999</t>
  </si>
  <si>
    <t>蔬菜办</t>
  </si>
  <si>
    <t>蔬菜产业发展</t>
  </si>
  <si>
    <t>4900001133870037</t>
  </si>
  <si>
    <t>九道乡义渡坪村新建烟叶烤房项目</t>
  </si>
  <si>
    <t>义渡坪村</t>
  </si>
  <si>
    <t>新建密集烤房土建主体建设34座，2.5万元/座。</t>
  </si>
  <si>
    <t>34座烤房建成投入使用后能烘烤烟叶680亩，烟农种植烟叶毛利约为3500元/亩</t>
  </si>
  <si>
    <t>房县农业农村局、房县烟草专卖局</t>
  </si>
  <si>
    <t>4900000970154384</t>
  </si>
  <si>
    <t>九道乡关坪村新建烟叶烤房项目</t>
  </si>
  <si>
    <t>关坪村</t>
  </si>
  <si>
    <t>1、项目建设内容：新建密集烤房土建主体建设45座；            2、项目补贴标准：2.5万元/座。</t>
  </si>
  <si>
    <t>45座烤房建成投入使用后能烘烤烟叶900亩，烟农种植烟叶毛利约为3500元/亩</t>
  </si>
  <si>
    <t>4900000972205251</t>
  </si>
  <si>
    <t>九道乡咸池沟村新建烟叶烤房项目</t>
  </si>
  <si>
    <t>咸池沟村</t>
  </si>
  <si>
    <t>1、项目建设内容：新建密集烤房土建主体建设42座；            2、项目补贴标准：2.5万元/座。</t>
  </si>
  <si>
    <t>42座烤房建成投入使用后能烘烤烟叶840亩，烟农种植烟叶毛利约为3500元/亩</t>
  </si>
  <si>
    <t>4900000970277567</t>
  </si>
  <si>
    <t>九道乡八里坡村新建烟叶烤房项目</t>
  </si>
  <si>
    <t>1、项目建设内容：新建密集烤房土建主体建设52座；            2、项目补贴标准：2.5万元/座。</t>
  </si>
  <si>
    <t>41座烤房建成投入使用后能烘烤烟叶1040亩，烟农种植烟叶毛利约为3500元/亩</t>
  </si>
  <si>
    <t>4900000985063783</t>
  </si>
  <si>
    <t>上龛乡二荒村新建烟叶烤房项目</t>
  </si>
  <si>
    <t>二荒村</t>
  </si>
  <si>
    <t>1、项目建设内容：新建密集烤房土建主体建设10座；            2、项目补贴标准：2.5万元/座。</t>
  </si>
  <si>
    <t>4座烤房建成投入使用后能烘烤烟叶80亩，烟农种植烟叶毛利约为3500元/亩，</t>
  </si>
  <si>
    <t>4900000971957220</t>
  </si>
  <si>
    <t>上龛乡湖溪村新建烟叶烤房项目</t>
  </si>
  <si>
    <t>湖溪村</t>
  </si>
  <si>
    <t>新建密集烤房土建主体建设11座，2.5万元/座。</t>
  </si>
  <si>
    <t>11座烤房建成投入使用后能烘烤烟叶220亩，烟农种植烟叶毛利约为3500元/亩</t>
  </si>
  <si>
    <t>4900000978274392</t>
  </si>
  <si>
    <t>上龛乡双龙村新建烟叶烤房项目</t>
  </si>
  <si>
    <t>新建密集烤房土建主体建设15座，2.5万元/座。</t>
  </si>
  <si>
    <t>4900000978285207</t>
  </si>
  <si>
    <t>门古寺镇仓峪沟村新建烟叶烤房项目</t>
  </si>
  <si>
    <t>仓峪村</t>
  </si>
  <si>
    <t>15座烤房建成投入使用后能烘烤烟叶300亩，烟农种植烟叶毛利约为3500元/亩</t>
  </si>
  <si>
    <t>4900000970015618</t>
  </si>
  <si>
    <t>门古寺镇项家河村新建烟叶烤房项目</t>
  </si>
  <si>
    <t>新建密集烤房土建主体建设37座，2.5万元/座。</t>
  </si>
  <si>
    <t>37座烤房建成投入使用后能烘烤烟叶740亩，烟农种植烟叶毛利约为3500元/亩</t>
  </si>
  <si>
    <t>4900000970078865</t>
  </si>
  <si>
    <t>门古寺镇叶家河村新建烟叶烤房项目</t>
  </si>
  <si>
    <t>新建密集烤房土建主体建设21座，2.5万元/座。</t>
  </si>
  <si>
    <t>21座烤房建成投入使用后能烘烤烟叶420亩，烟农种植烟叶毛利约为3500元/亩</t>
  </si>
  <si>
    <t>4900000970126182</t>
  </si>
  <si>
    <t>门古寺镇东河村新建烟叶烤房项目</t>
  </si>
  <si>
    <t>4900000970205117</t>
  </si>
  <si>
    <t>门古寺镇四方村新建烟叶烤房项目</t>
  </si>
  <si>
    <t>四方村</t>
  </si>
  <si>
    <t>新建密集烤房土建主体建设14座，2.5万元/座。</t>
  </si>
  <si>
    <t>14座烤房建成投入使用后能烘烤烟叶280亩，烟农种植烟叶毛利约为3500元/亩</t>
  </si>
  <si>
    <t>4900000970232516</t>
  </si>
  <si>
    <t>中坝乡龙驹山村新建烟叶烤房项目</t>
  </si>
  <si>
    <t>新建密集烤房土建主体建设9座，2.5万元/座。</t>
  </si>
  <si>
    <t>9座烤房建成投入使用后能烘烤烟叶180亩，烟农种植烟叶毛利约为3500元/亩</t>
  </si>
  <si>
    <t>4900000965994154</t>
  </si>
  <si>
    <t>中坝乡下坝村新建烟叶烤房项目</t>
  </si>
  <si>
    <t>新建密集烤房土建主体建设4座，2.5万元/座。</t>
  </si>
  <si>
    <t>4座烤房建成投入使用后能烘烤烟叶80亩，烟农种植烟叶毛利约为3500元/亩</t>
  </si>
  <si>
    <t>4900000966019055</t>
  </si>
  <si>
    <t>中坝乡天鹅村新建烟叶烤房项目</t>
  </si>
  <si>
    <t>4900000966034100</t>
  </si>
  <si>
    <t>野人谷镇西坪村新建烟叶烤房项目</t>
  </si>
  <si>
    <t>西蒿坪</t>
  </si>
  <si>
    <t>4900000962987301</t>
  </si>
  <si>
    <t>回龙乡红旗村新建烟叶烤房项目</t>
  </si>
  <si>
    <t>红旗村</t>
  </si>
  <si>
    <t>新建密集烤房土建主体建设5座，2.5万元/座。</t>
  </si>
  <si>
    <t>5座烤房建成投入使用后能烘烤烟叶100亩，烟农种植烟叶毛利约为3500元/亩</t>
  </si>
  <si>
    <t>4900000962558451</t>
  </si>
  <si>
    <t>回龙乡黑獐沟村新建烟叶烤房项目</t>
  </si>
  <si>
    <t>4900000962586110</t>
  </si>
  <si>
    <t>土城镇塘埂村新建烟叶烤房项目</t>
  </si>
  <si>
    <t>新建密集烤房土建主体建设8座，2.5万元/座。</t>
  </si>
  <si>
    <t>4座烤房建成投入使用后能烘烤烟叶160亩，烟农种植烟叶毛利约为3500元/亩</t>
  </si>
  <si>
    <t>4900000964711825</t>
  </si>
  <si>
    <t>土城镇花楼门村新建烟叶烤房项目</t>
  </si>
  <si>
    <t>花楼门村</t>
  </si>
  <si>
    <t>8座烤房建成投入使用后能烘烤烟叶160亩，烟农种植烟叶毛利约为3500元/亩</t>
  </si>
  <si>
    <t>4900000964714993</t>
  </si>
  <si>
    <t>青峰镇花园村新建烟叶烤房项目</t>
  </si>
  <si>
    <t>花园村</t>
  </si>
  <si>
    <t>新建密集烤房土建主体建设18座，2.5万元/座。</t>
  </si>
  <si>
    <t>18座烤房建成投入使用后能烘烤烟叶360亩，烟农种植烟叶毛利约为3500元/亩</t>
  </si>
  <si>
    <t>4900000965342363</t>
  </si>
  <si>
    <t>青峰镇深峪沟村新建烟叶烤房项目</t>
  </si>
  <si>
    <t>深峪沟</t>
  </si>
  <si>
    <t>4900000965355579</t>
  </si>
  <si>
    <t>青峰镇龙王坪村新建烟叶烤房项目</t>
  </si>
  <si>
    <t>新建密集烤房土建主体建设22座，2.5万元/座。</t>
  </si>
  <si>
    <t>22座烤房建成投入使用后能烘烤烟叶440亩，烟农种植烟叶毛利约为3500元/亩</t>
  </si>
  <si>
    <t>4900000965381063</t>
  </si>
  <si>
    <t>青峰镇白马沟村新建烟叶烤房项目</t>
  </si>
  <si>
    <t>白马沟村</t>
  </si>
  <si>
    <t>新建密集烤房土建主体建设28座，2.5万元/座。</t>
  </si>
  <si>
    <t>28座烤房建成投入使用后能烘烤烟叶560亩，烟农种植烟叶毛利约为3500元/亩</t>
  </si>
  <si>
    <t>4900000965394381</t>
  </si>
  <si>
    <t>青峰镇楼房村新建烟叶烤房项目</t>
  </si>
  <si>
    <t>4900000965411246</t>
  </si>
  <si>
    <t>青峰镇清河村新建烟叶烤房项目</t>
  </si>
  <si>
    <t>4900000965427393</t>
  </si>
  <si>
    <t>青峰镇杨家院村新建烟叶烤房项目</t>
  </si>
  <si>
    <t>4900000965440908</t>
  </si>
  <si>
    <t>万峪乡长滩河村新建烟叶烤房项目</t>
  </si>
  <si>
    <t>新建密集烤房土建主体建设7座，2.5万元/座。</t>
  </si>
  <si>
    <t>7座烤房建成投入使用后能烘烤烟叶140亩，烟农种植烟叶毛利约为3500元/亩</t>
  </si>
  <si>
    <t>4900000962869828</t>
  </si>
  <si>
    <t>万峪乡旱田村新建烟叶烤房项目</t>
  </si>
  <si>
    <t>旱田村</t>
  </si>
  <si>
    <t>新建密集烤房土建主体建设6座，2.5万元/座。</t>
  </si>
  <si>
    <t>6座烤房建成投入使用后能烘烤烟叶120亩，烟农种植烟叶毛利约为3500元/亩</t>
  </si>
  <si>
    <t>4900000962877394</t>
  </si>
  <si>
    <t>白鹤镇黄杨村新建烟叶烤房项目</t>
  </si>
  <si>
    <t>新建密集烤房土建主体建设16座，2.5万元/座。</t>
  </si>
  <si>
    <t>16座烤房建成投入使用后能烘烤烟叶320亩，烟农种植烟叶毛利约为3500元/亩</t>
  </si>
  <si>
    <t>4900000966103806</t>
  </si>
  <si>
    <t>白鹤镇东浪村新建烟叶烤房项目</t>
  </si>
  <si>
    <t>新建密集烤房土建主体建设40座，2.5万元/座。</t>
  </si>
  <si>
    <t>40座烤房建成投入使用后能烘烤烟叶800亩，烟农种植烟叶毛利约为3500元/亩</t>
  </si>
  <si>
    <t>4900000966895423</t>
  </si>
  <si>
    <t>沙河新建烟叶烤房项目</t>
  </si>
  <si>
    <t>4900000962334288</t>
  </si>
  <si>
    <t>烤烟房设备</t>
  </si>
  <si>
    <t>全县范围</t>
  </si>
  <si>
    <t>涉及乡镇</t>
  </si>
  <si>
    <t>烤烟房配电设施等，每个约2200元</t>
  </si>
  <si>
    <t>烤能约为20亩/座，烟农毛利约为3500元/亩</t>
  </si>
  <si>
    <t>涉及乡镇人民政府</t>
  </si>
  <si>
    <t>4900000962340457</t>
  </si>
  <si>
    <t>回龙乡烟炉配套设施</t>
  </si>
  <si>
    <t>新建密集烤房主体建设及配套设施建设</t>
  </si>
  <si>
    <t>带动烟农增收，烟农种植烟叶毛利约为3500元/亩</t>
  </si>
  <si>
    <t>4900001110548740</t>
  </si>
  <si>
    <t>阳坪村肉羊养殖专业村建设项目</t>
  </si>
  <si>
    <t>新建羊栏1000平方米，每平方200元，共计20万元</t>
  </si>
  <si>
    <t>全村肉羊饲养量达2000只以上</t>
  </si>
  <si>
    <t>房县畜牧兽医服务中心</t>
  </si>
  <si>
    <t>4900000965486071</t>
  </si>
  <si>
    <t>叶家河肉牛养殖专业村建设项目</t>
  </si>
  <si>
    <t>叶家河村</t>
  </si>
  <si>
    <t>扶持种牛10头，每头2万元，共计20万元</t>
  </si>
  <si>
    <t>全村肉牛饲养量1000头以上</t>
  </si>
  <si>
    <t>4900000970677958</t>
  </si>
  <si>
    <t>中坝乡宝石秦巴黄牛养殖专业村建设项目</t>
  </si>
  <si>
    <t>宝石村</t>
  </si>
  <si>
    <t>全村肉牛饲养量达到1000头以上</t>
  </si>
  <si>
    <t>4900001133856285</t>
  </si>
  <si>
    <t>野人谷镇鱼鳃生猪养殖专业村</t>
  </si>
  <si>
    <t>鱼鳃村</t>
  </si>
  <si>
    <t>发展能繁母猪，养殖量达到1万头以上。</t>
  </si>
  <si>
    <t>全村生猪饲养量达到1万头以上</t>
  </si>
  <si>
    <t>4900000969250650</t>
  </si>
  <si>
    <t>项家河肉羊养殖专业村建设项目</t>
  </si>
  <si>
    <t>发展肉羊生产，养殖量达到2000只以上</t>
  </si>
  <si>
    <t>全村肉羊饲养量2000只以上</t>
  </si>
  <si>
    <t>4900000970787891</t>
  </si>
  <si>
    <t>湖北牛满园养殖有限公司肉牛养殖建设项目</t>
  </si>
  <si>
    <t>扶持种牛15头，每头2万元，共计30万元</t>
  </si>
  <si>
    <t>年饲养量肉牛达到1000头以上</t>
  </si>
  <si>
    <t>4900000961620093</t>
  </si>
  <si>
    <t>房县无忧境养殖有限公司生猪养殖项目</t>
  </si>
  <si>
    <t>扶持能繁母猪100头，每头3000元，共计30万元</t>
  </si>
  <si>
    <t>年生猪饲养量达5000头以上</t>
  </si>
  <si>
    <t>4900000965526763</t>
  </si>
  <si>
    <t>房县青峰寨生态园有限公司肉羊养殖项目</t>
  </si>
  <si>
    <t xml:space="preserve"> 新建钢构羊圈1200平方米，每平方米250元，共计30万元</t>
  </si>
  <si>
    <t>年肉羊饲养量达1000只以上</t>
  </si>
  <si>
    <t>4900000965546682</t>
  </si>
  <si>
    <t>湖北发校翱翔畜牧有限公司肉牛养殖项目</t>
  </si>
  <si>
    <t>4900000964512641</t>
  </si>
  <si>
    <t>湖北伟奥摩拉牛养殖业有限公司项目</t>
  </si>
  <si>
    <t>龙滩村</t>
  </si>
  <si>
    <t>肉牛饲养量达到1000头以上</t>
  </si>
  <si>
    <t>4900000966201562</t>
  </si>
  <si>
    <t>湖北聚联牧业有限公司肉牛养殖项目</t>
  </si>
  <si>
    <t>西街村</t>
  </si>
  <si>
    <t>扶持母牛20头，每头15000元合计30万元</t>
  </si>
  <si>
    <t>年饲养量肉牛达1000只</t>
  </si>
  <si>
    <t>4900000966500133</t>
  </si>
  <si>
    <t>十堰市佳福羊业有限公司肉羊养殖项目</t>
  </si>
  <si>
    <t>扶持母羊200只，每头1500元合计30万元</t>
  </si>
  <si>
    <t>年饲养量肉羊达2000只</t>
  </si>
  <si>
    <t>4900000966524299</t>
  </si>
  <si>
    <t>房县尚诚生态农业专业合作社家禽养殖项目</t>
  </si>
  <si>
    <t>发展蛋鸡生产，养殖量达到10万羽以上</t>
  </si>
  <si>
    <t>年饲养量蛋鸡达10万羽以上</t>
  </si>
  <si>
    <t>4900000961609752</t>
  </si>
  <si>
    <t>湖北堆金山生态牧业有限公司</t>
  </si>
  <si>
    <t>发展生猪生产，养殖量达到5000头以上</t>
  </si>
  <si>
    <t>年饲养量生猪达5000头以上</t>
  </si>
  <si>
    <t>4900000965346565</t>
  </si>
  <si>
    <t>湖北犇源生态养殖有限公司肉牛养殖项目</t>
  </si>
  <si>
    <t>发展肉牛生产，养殖量达到1000头以上</t>
  </si>
  <si>
    <t>年饲养量肉牛达1000头以上</t>
  </si>
  <si>
    <t>4900000965354138</t>
  </si>
  <si>
    <t>湖北天晨农牧业科技发展有限公司肉牛养殖项目</t>
  </si>
  <si>
    <t>引进种公牛2头、母牛24头、年肉牛养殖量达到1000头以上</t>
  </si>
  <si>
    <t>通过提质增效，品种改良，实现肉牛养殖规模1000头以上</t>
  </si>
  <si>
    <t>4900000965290586</t>
  </si>
  <si>
    <t>房县千家旺农牧发展有限公司肉羊养殖建设项目</t>
  </si>
  <si>
    <t>扶持能繁母羊200只（1500元/只），补助标准30万元</t>
  </si>
  <si>
    <t>年饲养肉羊1000只以上</t>
  </si>
  <si>
    <t>4900001110172511</t>
  </si>
  <si>
    <t>房县为仟农牧业有限公司肉牛养殖建设项目</t>
  </si>
  <si>
    <t>引进优质母牛15头，每头2万元，合计30万元</t>
  </si>
  <si>
    <t>4900001110173223</t>
  </si>
  <si>
    <t>房县众辉牧业有限公司肉牛养殖项目</t>
  </si>
  <si>
    <t>仓坪村</t>
  </si>
  <si>
    <t>4900001110192845</t>
  </si>
  <si>
    <t>湖北盛唐生态农业有限公司“三产融合”示范场建设项目</t>
  </si>
  <si>
    <t>梅花鹿繁育，设施升级，旅游观光，梅花鹿品牌打造。奖补40万元</t>
  </si>
  <si>
    <t>通过梅花鹿养殖生产、加工和销售（服务），实现三产融合发展</t>
  </si>
  <si>
    <t>4900000961538701</t>
  </si>
  <si>
    <t>房县神九生态养殖合作社“三产融合”示范场建设项目</t>
  </si>
  <si>
    <t>卸甲坪村</t>
  </si>
  <si>
    <t>设施升级，肉牛养殖，观光旅游，打造绿色牛肉销售。共计40万元。</t>
  </si>
  <si>
    <t>通过肉牛养殖生产、加工和销售（服务），实现三产融合发展</t>
  </si>
  <si>
    <t>4900000970332194</t>
  </si>
  <si>
    <t>房县牵亿肉牛养殖专业合作社“三产融合”示范场建设项目</t>
  </si>
  <si>
    <t>肉牛养殖，观光旅游，设施升级，牛肉销售。共计40万元</t>
  </si>
  <si>
    <t>4900000961754585</t>
  </si>
  <si>
    <t>房县林辉生态养殖合作社“三产融合”示范场建设项目</t>
  </si>
  <si>
    <t>设施升级，猪肉养殖，观光旅游，打造绿色猪肉销售。共计40万元</t>
  </si>
  <si>
    <t>通过生猪养殖生产、加工和销售（服务），实现三产融合发展</t>
  </si>
  <si>
    <t>4900001110398001</t>
  </si>
  <si>
    <t>2023年畜牧产业发展项目</t>
  </si>
  <si>
    <t>引进种畜30头，能繁母猪补贴</t>
  </si>
  <si>
    <t>通过引种提高养殖生产效益，通过能繁母猪补贴提高母猪养殖量</t>
  </si>
  <si>
    <t>4900001093557992</t>
  </si>
  <si>
    <t>2023年重大动物疫病防控项目</t>
  </si>
  <si>
    <t>重大动物疫病防控</t>
  </si>
  <si>
    <t>通过积极防控预防和减少发生重大动物疫病</t>
  </si>
  <si>
    <t>4900001093560258</t>
  </si>
  <si>
    <t>屠宰企业环保验收达标项目</t>
  </si>
  <si>
    <t>屠宰企业升级改造环保达标</t>
  </si>
  <si>
    <t>环保达标杜绝污染</t>
  </si>
  <si>
    <t>4900001093563817</t>
  </si>
  <si>
    <t>茅山村新建中药材种植项目</t>
  </si>
  <si>
    <t>茅山村二组二里冲新建虎杖种植基地300亩，300元/亩</t>
  </si>
  <si>
    <t>通过产业发展带动15户45人，人均增收5000元，村集体增收50000元</t>
  </si>
  <si>
    <t>房县生物医药产业发展中心</t>
  </si>
  <si>
    <t>4900000962239786</t>
  </si>
  <si>
    <t>中院村药材基地建设</t>
  </si>
  <si>
    <t>新建黄精等材基地1000亩，每亩奖补500元</t>
  </si>
  <si>
    <t>通过产业发展带动25户85人，人均增收5000元</t>
  </si>
  <si>
    <t>4900000962641082</t>
  </si>
  <si>
    <t>卸甲坪村新建药材基地</t>
  </si>
  <si>
    <t>流转土地300亩发展白芨等房六味中药材，每亩补助500元</t>
  </si>
  <si>
    <t>带动辖区村民实现乡内就业，有利于发展特色产业，带动农户人均增收4000元</t>
  </si>
  <si>
    <t>4900000972450215</t>
  </si>
  <si>
    <t>塘坊垭村新建中药材基地</t>
  </si>
  <si>
    <t>塘坊垭村</t>
  </si>
  <si>
    <t>分散农户发展房六味中药材100亩，每亩补助500元</t>
  </si>
  <si>
    <t>鼓励群众发展特色产业，带动10余人实现户均增收5000元</t>
  </si>
  <si>
    <t>4900000972458262</t>
  </si>
  <si>
    <t>响应沟村扩建中药材种植基地</t>
  </si>
  <si>
    <t>响应沟村</t>
  </si>
  <si>
    <t>发展黄精等房六味中药材300亩，每亩补助500元</t>
  </si>
  <si>
    <t>带动群众发展特色产业，实现每户平均增收3000元</t>
  </si>
  <si>
    <t>4900000972468703</t>
  </si>
  <si>
    <t>咸池沟村新建苍术基地</t>
  </si>
  <si>
    <t>带动全村中药材发展，每户平均增收3000元</t>
  </si>
  <si>
    <t>4900000972498686</t>
  </si>
  <si>
    <t>八里坡村新建中药材基地</t>
  </si>
  <si>
    <t>鼓励群众发展特色产业，实现每户平均增收3000元，提高群众生活水平</t>
  </si>
  <si>
    <t>4900000972504425</t>
  </si>
  <si>
    <t>军店街社区中药材产业发展项目</t>
  </si>
  <si>
    <t>军店街社区</t>
  </si>
  <si>
    <t>改扩建中药材初加工厂3000平方米</t>
  </si>
  <si>
    <t>通过产业发展带动42户108人，户均增收3000元</t>
  </si>
  <si>
    <t>4900000966070692</t>
  </si>
  <si>
    <t>军马村中药材基地</t>
  </si>
  <si>
    <t>种植房六味药材400亩，每亩给予500元的一次性奖补</t>
  </si>
  <si>
    <t>通过产业发展带动500户1000人，人均增收1000元</t>
  </si>
  <si>
    <t>4900000966054408</t>
  </si>
  <si>
    <t>狮子岩村中药材扩建项目</t>
  </si>
  <si>
    <t>种植房六味中药材100亩，每亩给予500元的一次性奖补</t>
  </si>
  <si>
    <t>带动30户群众种植药材50亩，产值达200万元，户均增收20000元</t>
  </si>
  <si>
    <t>4900000970831465</t>
  </si>
  <si>
    <t>八里扁村苍术种植项目</t>
  </si>
  <si>
    <t>八里扁村</t>
  </si>
  <si>
    <t>种植苍术300亩，500元/亩</t>
  </si>
  <si>
    <t>促进产业发展，带动40人务工就业，人均增收2000元/年</t>
  </si>
  <si>
    <t>4900000965375951</t>
  </si>
  <si>
    <t>杨家院村药材种植产业发展项目</t>
  </si>
  <si>
    <t>种植虎杖500亩，300元/亩</t>
  </si>
  <si>
    <t>促进产业发展，带动50户132人，户均增收4000元</t>
  </si>
  <si>
    <t>4900000965336382</t>
  </si>
  <si>
    <t>台口村药材种植产业发展项目</t>
  </si>
  <si>
    <t>台口村</t>
  </si>
  <si>
    <t>种植柴胡400亩。500元/亩</t>
  </si>
  <si>
    <t>促进产业发展，带动60户152人，户均增收4000元</t>
  </si>
  <si>
    <t>4900000965295574</t>
  </si>
  <si>
    <t>湖溪村药材产业发展项目</t>
  </si>
  <si>
    <t>种植苍术100亩，500元/亩</t>
  </si>
  <si>
    <t>促进产业发展，带动30人务工就业，人均增收2000元/年</t>
  </si>
  <si>
    <t>4900000979196175</t>
  </si>
  <si>
    <t>白玉村苍术产业发展项目</t>
  </si>
  <si>
    <t>白玉村</t>
  </si>
  <si>
    <t>促进产业发展，带动50人务工就业，人均增收2000元/年</t>
  </si>
  <si>
    <t>4900000979218330</t>
  </si>
  <si>
    <t>黄泥村虎杖产业发展项目</t>
  </si>
  <si>
    <t>发展虎杖300亩。300元/亩</t>
  </si>
  <si>
    <t>促进产业发展，带动80人务工就业，人均增收4000元/年</t>
  </si>
  <si>
    <t>4900000964552550</t>
  </si>
  <si>
    <t>讨寺方村虎杖产业发展项目</t>
  </si>
  <si>
    <t>讨寺方村</t>
  </si>
  <si>
    <t>种植虎杖300亩。300元/亩</t>
  </si>
  <si>
    <t>促进产业发展，带动30人务工就业，人均增收4000元/年</t>
  </si>
  <si>
    <t>4900000964556909</t>
  </si>
  <si>
    <t>陈家铺村中药材种植项目</t>
  </si>
  <si>
    <t>林下黄精种植2000亩。500元/亩</t>
  </si>
  <si>
    <t>通过产业发展带动150户380人，户均增收3000元</t>
  </si>
  <si>
    <t>4900000970847101</t>
  </si>
  <si>
    <t>甘霞村中药材种植项目</t>
  </si>
  <si>
    <t>发展种植黄精苍术100亩，500元/亩</t>
  </si>
  <si>
    <t>带动产业发展，户均增收1000元</t>
  </si>
  <si>
    <t>4900000962571672</t>
  </si>
  <si>
    <t>鱼鳃口村中药材种植项目</t>
  </si>
  <si>
    <t>发展种植黄精250亩，500元/亩</t>
  </si>
  <si>
    <t>4900000962584845</t>
  </si>
  <si>
    <t>毛家河村中药材发展项目</t>
  </si>
  <si>
    <t>毛家河村</t>
  </si>
  <si>
    <t>种植100亩中药材苍术，500元/亩</t>
  </si>
  <si>
    <t>4900000962600007</t>
  </si>
  <si>
    <t>杜家川村中药材种植项目</t>
  </si>
  <si>
    <t>杜家川村</t>
  </si>
  <si>
    <t>黄精200亩，500元/亩</t>
  </si>
  <si>
    <t>4900000962614888</t>
  </si>
  <si>
    <t>三座庵村中药材种植项目</t>
  </si>
  <si>
    <t>4900000962642175</t>
  </si>
  <si>
    <t>五台乡红场村2023年中药材产业发展项目</t>
  </si>
  <si>
    <t>苍术黄精100亩，500元/亩</t>
  </si>
  <si>
    <t>促进产业发展，带动60人务工就业，人均增收3500元</t>
  </si>
  <si>
    <t>4900000968128179</t>
  </si>
  <si>
    <t>五台乡中药材产业发展项目</t>
  </si>
  <si>
    <t>新建中药材初加工厂3000平方米</t>
  </si>
  <si>
    <t>通过产业发展带动45户113人，户均增收3000元</t>
  </si>
  <si>
    <t>4900000968136061</t>
  </si>
  <si>
    <t>尹吉甫镇中药材重点乡镇产业发展项目</t>
  </si>
  <si>
    <t>全乡镇</t>
  </si>
  <si>
    <t>中药材重点乡镇，全镇发展“房六味”中药材5000亩</t>
  </si>
  <si>
    <t>发动农户种植艾叶500亩，年户均每亩增收2000元，带动60户流转土地务工，户均增收5000元</t>
  </si>
  <si>
    <t>4900000973514283</t>
  </si>
  <si>
    <t>白鹤镇中药材产业</t>
  </si>
  <si>
    <t>发展5000亩中药材，虎杖2000亩，林下种植3000亩</t>
  </si>
  <si>
    <t>促进中药材产业发展，带动群众人均增加收入3000元</t>
  </si>
  <si>
    <t>4900000969967270</t>
  </si>
  <si>
    <t>化龙堰镇中药材产业发展项目</t>
  </si>
  <si>
    <t>高桥村/汤峪河村</t>
  </si>
  <si>
    <t>通过产业发展带动48户116人，户均增收3000元</t>
  </si>
  <si>
    <t>4900000968134732</t>
  </si>
  <si>
    <t>高桥村药材基建设项目</t>
  </si>
  <si>
    <t>高桥村</t>
  </si>
  <si>
    <t>发展艾草种植基地300亩，300元/亩</t>
  </si>
  <si>
    <t>增加就业人数20人，年人均增收2000元</t>
  </si>
  <si>
    <t>4900000968845579</t>
  </si>
  <si>
    <t>汪家河村药材基建设项目</t>
  </si>
  <si>
    <t>新建汪家河村柴胡药材种植基地500亩</t>
  </si>
  <si>
    <t>流转土地500亩，增加就业人数35人，年人均增收2000元</t>
  </si>
  <si>
    <t>4900000968825139</t>
  </si>
  <si>
    <t>西街村药材基建设项目</t>
  </si>
  <si>
    <t>发展艾草种植基地400亩，300元/亩</t>
  </si>
  <si>
    <t>增加就业人数35人，年人均增收2000元</t>
  </si>
  <si>
    <t>4900000968863078</t>
  </si>
  <si>
    <t>高桥村中药材种植项目</t>
  </si>
  <si>
    <t>艾草育苗繁育基地100亩，补助100万元</t>
  </si>
  <si>
    <t>通过产业发展带动160户400人，户均增收3000元</t>
  </si>
  <si>
    <t>4900000968798463</t>
  </si>
  <si>
    <t>堰河村中药材种植项目</t>
  </si>
  <si>
    <t>虎杖育苗基地100亩，补助100万元</t>
  </si>
  <si>
    <t>通过产业发展带动146户341人，户均增收2000元</t>
  </si>
  <si>
    <t>4900000969999313</t>
  </si>
  <si>
    <t>黄杨村中药材产业</t>
  </si>
  <si>
    <t>黄精、苍术、白及、育苗基地100亩，每亩补助10000元</t>
  </si>
  <si>
    <t>通过产业发展带着120户350人，户均增加收入3000元</t>
  </si>
  <si>
    <t>4900000970022496</t>
  </si>
  <si>
    <t>安阳移民扶贫车间</t>
  </si>
  <si>
    <t>中药材粗加工扶贫车间3000平方</t>
  </si>
  <si>
    <t>本村56户移民能够实现就近就业</t>
  </si>
  <si>
    <t>4900000969927315</t>
  </si>
  <si>
    <t>关坪村新建中药材基地</t>
  </si>
  <si>
    <t>发展苍术等房六味中药材200亩，每亩补助500元</t>
  </si>
  <si>
    <t>4900001110415558</t>
  </si>
  <si>
    <t>义渡坪村村新建中药材基地</t>
  </si>
  <si>
    <t>发展苍术等房六味中药材100亩，每亩补助500元</t>
  </si>
  <si>
    <t>4900001110419774</t>
  </si>
  <si>
    <t>狮子岩村药材深初加工车间</t>
  </si>
  <si>
    <t>药材初加工车间（3000平米）</t>
  </si>
  <si>
    <t>建成后，可带动我村药材基地持续增收，实现产值500万元</t>
  </si>
  <si>
    <t>4900000970841000</t>
  </si>
  <si>
    <t>狮子岩种苗繁育基地建设项目</t>
  </si>
  <si>
    <t>黄精、苍术、白及种苗繁育基地100亩</t>
  </si>
  <si>
    <t>建成后，我村经济生活水平大幅提升</t>
  </si>
  <si>
    <t>4900000970844146</t>
  </si>
  <si>
    <t>刘家河村虎杖产业发展项目</t>
  </si>
  <si>
    <t>虎杖育苗基地200亩，补助100万元</t>
  </si>
  <si>
    <t>4900000965196527</t>
  </si>
  <si>
    <t>全县银杏产业</t>
  </si>
  <si>
    <t>全县20个乡镇</t>
  </si>
  <si>
    <t>涉及村</t>
  </si>
  <si>
    <t>全县范围银杏产业扶持</t>
  </si>
  <si>
    <t>带动种植银杏群众增收</t>
  </si>
  <si>
    <t>房县各级人民政府</t>
  </si>
  <si>
    <t>4900000961898484</t>
  </si>
  <si>
    <t>黄精、苍术、白及、育苗基地100亩，每亩补助1万元</t>
  </si>
  <si>
    <t>4900000970867131</t>
  </si>
  <si>
    <t>青峰镇中药材产业发展项目</t>
  </si>
  <si>
    <t>三里沟村</t>
  </si>
  <si>
    <t>通过产业发展带动50户120人，户均增收3000元。</t>
  </si>
  <si>
    <t>4900001110137985</t>
  </si>
  <si>
    <t>高碑村中药材初加工厂建设项目</t>
  </si>
  <si>
    <t>高碑村</t>
  </si>
  <si>
    <t>建设一座中药材初加工厂，3000平米</t>
  </si>
  <si>
    <t>建成后，可带动我村药材基地持续增收。</t>
  </si>
  <si>
    <t>4900001110215130</t>
  </si>
  <si>
    <t>刘家河村药材种植产业发展项目</t>
  </si>
  <si>
    <t>种植虎杖600亩，300元/亩</t>
  </si>
  <si>
    <t>促进产业发展，带动60户152人，户均增收4000元。</t>
  </si>
  <si>
    <t>4900001110141489</t>
  </si>
  <si>
    <t>卧牛观村药材种植产业发展项目</t>
  </si>
  <si>
    <t>卧牛观村</t>
  </si>
  <si>
    <t>种植虎杖500亩，300元/亩，黄精100亩，500元/亩</t>
  </si>
  <si>
    <t>促进产业发展，带动80户175人，户均增收4000元。</t>
  </si>
  <si>
    <t>4900001110146873</t>
  </si>
  <si>
    <t>双坪河村药材种植产业发展项目</t>
  </si>
  <si>
    <t>种植虎杖300亩，300元/亩</t>
  </si>
  <si>
    <t>促进产业发展，带动30户75人，户均增收4000元</t>
  </si>
  <si>
    <t>4900001110156230</t>
  </si>
  <si>
    <t>中堰村药材种植产业发展项目</t>
  </si>
  <si>
    <t>种植虎杖100亩，300元/亩</t>
  </si>
  <si>
    <t>促进产业发展，带动10户18人，户均增收4000元</t>
  </si>
  <si>
    <t>4900001110158999</t>
  </si>
  <si>
    <t>范家垭村产业发展项目</t>
  </si>
  <si>
    <t>范家垭村</t>
  </si>
  <si>
    <t>4900001110185823</t>
  </si>
  <si>
    <t>高船村中药材种植项目</t>
  </si>
  <si>
    <t>发展艾草种植基地200亩，300元/亩</t>
  </si>
  <si>
    <t>带动38户群众发展种殖业，户均增收3000元</t>
  </si>
  <si>
    <t>4900001110173408</t>
  </si>
  <si>
    <t>安羊沟村中药材种植项目</t>
  </si>
  <si>
    <t>安阳沟村</t>
  </si>
  <si>
    <t>通过产业发展带动30户78人，户均增收2000元。</t>
  </si>
  <si>
    <t>4900001110174927</t>
  </si>
  <si>
    <t>东河村中药材种植项目</t>
  </si>
  <si>
    <t>发展艾草种植基地100亩，300元/亩</t>
  </si>
  <si>
    <t>通过产业发展带动12户24人，户均增收2000元。</t>
  </si>
  <si>
    <t>4900000961792713</t>
  </si>
  <si>
    <t>双泉寺村中药材种植项目</t>
  </si>
  <si>
    <t>通过产业发展带动10户20人，户均增收2000元。</t>
  </si>
  <si>
    <t>4900001110175786</t>
  </si>
  <si>
    <t>油坪村中药材种植项目</t>
  </si>
  <si>
    <t>发展苍术种植基地300亩，500元/亩</t>
  </si>
  <si>
    <t>通过产业发展带动45户100人，户均增收2000元。</t>
  </si>
  <si>
    <t>4900001110217321</t>
  </si>
  <si>
    <t>马栏村中药材种植项目</t>
  </si>
  <si>
    <t>通过产业发展带动12户30人，户均增收2000元。</t>
  </si>
  <si>
    <t>4900001110217722</t>
  </si>
  <si>
    <t>朱湾村中药材种植项目</t>
  </si>
  <si>
    <t>发展虎杖种植基地300亩，300元/亩</t>
  </si>
  <si>
    <t>通过产业发展带动38户81人，户均增收2000元。</t>
  </si>
  <si>
    <t>4900001110218094</t>
  </si>
  <si>
    <t>邹家院村中药材种植项目</t>
  </si>
  <si>
    <t>邹家院村</t>
  </si>
  <si>
    <t>发展“房六味”种植基地300亩，300元/亩</t>
  </si>
  <si>
    <t>通过产业发展带动40户86人，户均增收2000元。</t>
  </si>
  <si>
    <t>4900001110252934</t>
  </si>
  <si>
    <t>竹园村新建中药材种植项目</t>
  </si>
  <si>
    <t>竹园村新建虎杖种植基地150亩，300元/亩</t>
  </si>
  <si>
    <t>通过产业发展带动18户52人，人均增收2000元，村集体增收50000元</t>
  </si>
  <si>
    <t>4900001110126971</t>
  </si>
  <si>
    <t>鹰咀石村新建中药材种植项目</t>
  </si>
  <si>
    <t>卢家坪村新建虎杖种植基地150亩，300元/亩</t>
  </si>
  <si>
    <t>通过产业发展带动13户30人，人均增收5000元，村集体增收50000元</t>
  </si>
  <si>
    <t>4900001110130400</t>
  </si>
  <si>
    <t>黑獐村新建中药材种植项目</t>
  </si>
  <si>
    <t>新建“房六味”种植基地400亩，500元/亩</t>
  </si>
  <si>
    <t>通过产业发展带动52户108人，户均增收2000元。</t>
  </si>
  <si>
    <t>4900001110534486</t>
  </si>
  <si>
    <t>邢家湾村新建中药材种植项目</t>
  </si>
  <si>
    <t>邢家湾村新建虎杖种植基地150亩，300元/亩</t>
  </si>
  <si>
    <t>通过产业发展带动20户56人，人均增收5000元，村集体增收50000元</t>
  </si>
  <si>
    <t>4900001110131467</t>
  </si>
  <si>
    <t>通过产业发展带动18户52人，人均增收5000元，村集体增收50000元</t>
  </si>
  <si>
    <t>4900001110132767</t>
  </si>
  <si>
    <t>鹰咀石村</t>
  </si>
  <si>
    <t>鹰咀石村新建虎杖种植基地150亩，300元/亩</t>
  </si>
  <si>
    <t>4900000961560214</t>
  </si>
  <si>
    <t>沙河店村新建中药材种植项目</t>
  </si>
  <si>
    <t>沙河店村新建虎杖种植基地150亩，300元/亩</t>
  </si>
  <si>
    <t>通过产业发展带动15户33人，人均增收5000元，村集体增收50000元</t>
  </si>
  <si>
    <t>4900001110133944</t>
  </si>
  <si>
    <t>栗子坪村新建中药材种植项目</t>
  </si>
  <si>
    <t>新建黄精等材基地330亩，每亩奖补500元</t>
  </si>
  <si>
    <t>通过产业发展带动25户85人，人均增收5000元。</t>
  </si>
  <si>
    <t>4900001110389646</t>
  </si>
  <si>
    <t>小坪村新建中药材种植项目</t>
  </si>
  <si>
    <t>新建黄精等材基地400亩，每亩奖补500元</t>
  </si>
  <si>
    <t>4900001110389932</t>
  </si>
  <si>
    <t>三溪沟村中药材基地</t>
  </si>
  <si>
    <t>种植虎杖100亩，每亩给予300元的一次性奖补，</t>
  </si>
  <si>
    <t>通过产业发展带动11户28人，人均增收1000元。</t>
  </si>
  <si>
    <t>4900001110184560</t>
  </si>
  <si>
    <t>易沟村中药材基地</t>
  </si>
  <si>
    <t>种植房六味药材550亩，每亩给予500元的一次性奖补</t>
  </si>
  <si>
    <t>通过产业发展带动68户150人，人均增收1000元。</t>
  </si>
  <si>
    <t>4900001110187432</t>
  </si>
  <si>
    <t>小峪村中药材基地</t>
  </si>
  <si>
    <t>小峪村</t>
  </si>
  <si>
    <t>种植房六味药材200亩，每亩给予500元的一次性奖补</t>
  </si>
  <si>
    <t>通过产业发展带动28户50人，人均增收1000元。</t>
  </si>
  <si>
    <t>4900001110188522</t>
  </si>
  <si>
    <t>塘埂村虎杖产业发展项目</t>
  </si>
  <si>
    <t>种植虎杖100亩。300元/亩</t>
  </si>
  <si>
    <t>4900001110174502</t>
  </si>
  <si>
    <t>糯稻产业</t>
  </si>
  <si>
    <t>发展糯稻产业2500亩</t>
  </si>
  <si>
    <t>发展糯稻产业，带动附近100名群众人均增收1000元</t>
  </si>
  <si>
    <t>庐陵王酒业</t>
  </si>
  <si>
    <t>房县黄酒产业发展中心</t>
  </si>
  <si>
    <t>4900000970206827</t>
  </si>
  <si>
    <t>邓营村营盘村五龙村</t>
  </si>
  <si>
    <t>发展糯稻产业1000亩</t>
  </si>
  <si>
    <t>忠和酒业</t>
  </si>
  <si>
    <t>4900000970253280</t>
  </si>
  <si>
    <t>发展糯稻产业500亩</t>
  </si>
  <si>
    <t>发展糯稻产业，带动附近200名群众人均增收3000元</t>
  </si>
  <si>
    <t>4900000969048921</t>
  </si>
  <si>
    <t>发展糯稻产业，带动附近100名群众人均增收3000元</t>
  </si>
  <si>
    <t>4900000969088406</t>
  </si>
  <si>
    <t>发展糯稻产业，带动附近120名群众人均增收3000元</t>
  </si>
  <si>
    <t>4900000969106822</t>
  </si>
  <si>
    <t>大木厂镇五谷庙村黄酒专业村建设项目</t>
  </si>
  <si>
    <t>规范小作坊生产经营，营造黄酒文化氛围，打造房县黄酒特色专业村，带动群众增收和村级产业振新，每村支持20万元。</t>
  </si>
  <si>
    <t>建成黄酒小作坊，形成产业链条，助力黄酒专业户形成规模，辐射种植、旅游产业，形成产业融合新格局，助力乡村振兴产业发展</t>
  </si>
  <si>
    <t>4900000962631510</t>
  </si>
  <si>
    <t>黄酒酿造“十百千万”工程</t>
  </si>
  <si>
    <t>对黄酒商城运维、销售渠道开发及年产量和销售额达标企业（作坊）按“黄六条”给予扶持，</t>
  </si>
  <si>
    <t>项目推进将激发黄酒生产者规范化、规模化经营，促进企业酒坊做大做强，力争实现10吨、100吨标准化酒坊户分别达到60户、30户，线下网点新增15家</t>
  </si>
  <si>
    <t>4900000961851641</t>
  </si>
  <si>
    <t>发展糯稻产业300亩</t>
  </si>
  <si>
    <t>窑淮镇政府</t>
  </si>
  <si>
    <t>4900001093771566</t>
  </si>
  <si>
    <t>中坝乡2023年大曲酒产业发展项目</t>
  </si>
  <si>
    <t>种植高粱2500亩，200元/亩</t>
  </si>
  <si>
    <t>促进产业发展，带动320户群众发展产业，户均增收20000元</t>
  </si>
  <si>
    <t>4900000966155065</t>
  </si>
  <si>
    <t>房县黄酒品牌打造及营销推广</t>
  </si>
  <si>
    <t>全国范围</t>
  </si>
  <si>
    <t>房县黄酒品牌打造</t>
  </si>
  <si>
    <t>进一步扩大房县黄酒市场影响力，完成3个标准制定一个标准修订，专业技术人员培育4批次，打假维权4批次，公共广告投放2批次</t>
  </si>
  <si>
    <t>4900000966171453</t>
  </si>
  <si>
    <t>新型农村集体经济扶持</t>
  </si>
  <si>
    <t>白土村</t>
  </si>
  <si>
    <t>成立黄酒合作社4家，新发展农家乐及民宿3家</t>
  </si>
  <si>
    <t>建设乡村振兴试点，提升村集体经济水平</t>
  </si>
  <si>
    <t>房县县委组织部</t>
  </si>
  <si>
    <t>4900000983747556</t>
  </si>
  <si>
    <t>栽培地栽黑木耳20万袋、发展烟叶800亩、建设大棚面积1000平方木</t>
  </si>
  <si>
    <t>4900001111834820</t>
  </si>
  <si>
    <t>平整还耕村集体绿源苗木茬田100亩，发展袋料木耳60万袋，建设蔬菜大棚，发展种植辣椒、豇豆等蔬菜100亩</t>
  </si>
  <si>
    <t>4900001111826183</t>
  </si>
  <si>
    <t>种植天麻100亩，养牛50头，建设村集体民宿10家</t>
  </si>
  <si>
    <t>4900001111827959</t>
  </si>
  <si>
    <t>扩建高标准茶叶基地400亩，扩建现有养鸡场规模达到20万羽，扩建养牛（猪）场规模达到1000余头；新建农产品深加工车间1个</t>
  </si>
  <si>
    <t>4900001111823984</t>
  </si>
  <si>
    <t>建设蔬菜大棚100亩、高标准黄酒作坊5个</t>
  </si>
  <si>
    <t>4900001111827269</t>
  </si>
  <si>
    <t>建设西南片区牛羊交易中心1个，新建1000平方米标准化养牛场1个，养殖黄牛100头</t>
  </si>
  <si>
    <t>4900001111833661</t>
  </si>
  <si>
    <t>建设1000平方米牛栏1个、屠宰场和牲猪肉牛深加工厂1个，购买种牛50头</t>
  </si>
  <si>
    <t>4900001111833991</t>
  </si>
  <si>
    <t>建设1000平方米农副产品交易中心1个，引进市场主体种植蔬菜300亩，流转300亩闲置土地种植烟叶300亩</t>
  </si>
  <si>
    <t>4900001111827090</t>
  </si>
  <si>
    <t>实施村投公司产业项目，发展订单高山设施蔬菜300亩，建设200平方米茶叶加工车间1个，建设村集体民宿10间</t>
  </si>
  <si>
    <t>4900001111824409</t>
  </si>
  <si>
    <t>建设300亩设施蔬菜基地和90亩水产养殖基地，建设土特产展销馆销售白鹤特产，支持20户农户建设体验式豆油精作坊、建设民宿20家</t>
  </si>
  <si>
    <t>4900001111825260</t>
  </si>
  <si>
    <t>新增高山蔬菜、魔芋产业300亩，完成“千家菇”通过绿色食品认证，在西安、成都等建设食用菌专属批发部2个，投资经营精品农家乐、民宿10户，开发“杜鹃花文旅基地”100亩，配套完成国道沿线绿化美化3公里，修建村五组“乡愁文化”观光河堤900米</t>
  </si>
  <si>
    <t>4900001111825234</t>
  </si>
  <si>
    <t>发展茶园350亩，建设荷花池50亩，种植莲藕10万斤、养鱼1500斤，建成民宿10栋</t>
  </si>
  <si>
    <t>4900001111834608</t>
  </si>
  <si>
    <t>扩建艾苗培育基地100亩，新建“艾草科普园”1个</t>
  </si>
  <si>
    <t>4900001111822815</t>
  </si>
  <si>
    <t>发展银杏产业500亩，发展黄柏树200亩，管护茶叶300亩，管理药材基地700亩，新发展200亩茶叶</t>
  </si>
  <si>
    <t>4900001111825100</t>
  </si>
  <si>
    <t>新建下坝村高粱产业基地，利用小麦和高粱轮作，制作酒曲2万斤；修建虎盘山、三溪沟烟叶基地，发展烟叶产业500亩；发展大曲酒产业，实现年产白酒5000斤以上</t>
  </si>
  <si>
    <t>4900001111863017</t>
  </si>
  <si>
    <t>建设50亩乌稍尾药材基地1个、300头规模土猪散养基地1个，发展高山蜂蜜1000箱</t>
  </si>
  <si>
    <t>4900001111826432</t>
  </si>
  <si>
    <t>扩建烟叶种植基地2个，增加烟叶面积220亩，烟叶总面积达到2320亩；扩建中药材种植基地80亩</t>
  </si>
  <si>
    <t>4900001111832220</t>
  </si>
  <si>
    <t>建设10亩食用菌棚区，发展食用菌10万袋；建设肉牛养殖场，养殖肉牛20头；新建药材基地100亩，发展虎杖100亩</t>
  </si>
  <si>
    <t>4900001111822255</t>
  </si>
  <si>
    <t>建设520亩中药材基地</t>
  </si>
  <si>
    <t>4900001111838594</t>
  </si>
  <si>
    <t>巩固发展现有500亩茶园基地，完善制茶设备等配套设施建设，发展冷水鱼养殖5000平米，建设500头规模养牛场1个</t>
  </si>
  <si>
    <t>4900001111827789</t>
  </si>
  <si>
    <t>廖家河村</t>
  </si>
  <si>
    <t>建设20亩加工销售农副产品小微产业园、200头规模肉牛养殖场1个；发展中药材种植230亩</t>
  </si>
  <si>
    <t>4900001111844109</t>
  </si>
  <si>
    <t>小额贷款贴息</t>
  </si>
  <si>
    <t>金融扶贫工作领导小组</t>
  </si>
  <si>
    <t>补贴到户资金</t>
  </si>
  <si>
    <t>县农商银行2023年一季度扶贫小额贷款贴息资金</t>
  </si>
  <si>
    <t>帮助贫困人口发展产业小额贷款贴息</t>
  </si>
  <si>
    <t>农商银行</t>
  </si>
  <si>
    <t>4900000983712314</t>
  </si>
  <si>
    <t>九道乡烟叶产业路</t>
  </si>
  <si>
    <t>八里坡村咸池沟村卸甲坪村</t>
  </si>
  <si>
    <t>烟叶产业路：路面宽4.5m，长40km，路面厚18cm；</t>
  </si>
  <si>
    <t>带动农村产业发展，人均增收2000元</t>
  </si>
  <si>
    <t>房县农村公路养护中心</t>
  </si>
  <si>
    <t>4900001093790959</t>
  </si>
  <si>
    <t>车辆购置税用于农村公路部分</t>
  </si>
  <si>
    <t>饮水安全巩固提升</t>
  </si>
  <si>
    <t>改造延伸管网14.5km</t>
  </si>
  <si>
    <t>巩固提升饮水1000余人安全问题</t>
  </si>
  <si>
    <t>房县农村饮水安全供水保障中心</t>
  </si>
  <si>
    <t>房县水利和湖泊局</t>
  </si>
  <si>
    <t>4900000962365157</t>
  </si>
  <si>
    <t>改造延伸管网8.9km</t>
  </si>
  <si>
    <t>巩固提升680人饮水安全问题</t>
  </si>
  <si>
    <t>4900000962903362</t>
  </si>
  <si>
    <t>1.新建加压泵站1座，调节池2座；2.改造延伸管网12km及水厂改造</t>
  </si>
  <si>
    <t>巩固提升285人饮水安全问题</t>
  </si>
  <si>
    <t>4900000962950871</t>
  </si>
  <si>
    <t>1、更换DN32管网3km； 2、新建调节池一座</t>
  </si>
  <si>
    <t>巩固提升人1400饮水安全问题</t>
  </si>
  <si>
    <t>4900000968115750</t>
  </si>
  <si>
    <t>改造延伸管网12km</t>
  </si>
  <si>
    <t>巩固提升330人饮水安全问题</t>
  </si>
  <si>
    <t>4900000973414241</t>
  </si>
  <si>
    <t>延伸DN63管网1.5km，DN32管网9.3km</t>
  </si>
  <si>
    <t>巩固提升40人饮水安全问题</t>
  </si>
  <si>
    <t>4900000973472890</t>
  </si>
  <si>
    <t>1.深孔钻井1处；2.新建30m³蓄水池1座；3.管网延伸2.5km</t>
  </si>
  <si>
    <t>巩固提升156人饮水安全问题</t>
  </si>
  <si>
    <t>4900000965726752</t>
  </si>
  <si>
    <t>1.新建拦河坝一座；2.延伸DN50管网3.7km</t>
  </si>
  <si>
    <t>巩固提升500人饮水安全问题</t>
  </si>
  <si>
    <t>4900000965676317</t>
  </si>
  <si>
    <r>
      <rPr>
        <sz val="10"/>
        <color indexed="8"/>
        <rFont val="宋体"/>
        <family val="0"/>
      </rPr>
      <t>1.改造拦水坝1处；2.原制水池改造1座；3.新建30m</t>
    </r>
    <r>
      <rPr>
        <vertAlign val="superscript"/>
        <sz val="10"/>
        <color indexed="8"/>
        <rFont val="宋体"/>
        <family val="0"/>
      </rPr>
      <t>3</t>
    </r>
    <r>
      <rPr>
        <sz val="10"/>
        <color indexed="8"/>
        <rFont val="宋体"/>
        <family val="0"/>
      </rPr>
      <t>制水池1座及厂区附属设施建设；4.管网延伸2.6km</t>
    </r>
  </si>
  <si>
    <t>巩固提升125人饮水安全问题</t>
  </si>
  <si>
    <t>4900000962839256</t>
  </si>
  <si>
    <t>管网延伸10.90km（DN63管网1.7km，DN50管网2.4km，DN40管网2.9km，DN32管网1.5km，DN25管网2.4km）</t>
  </si>
  <si>
    <t>巩固提升600人饮水安全问题</t>
  </si>
  <si>
    <t>4900000965994556</t>
  </si>
  <si>
    <t>管网延伸3.0km（DN63管网0.9km，DN40管网0.3km，DN32管网0.4km，DN25管网1.4km）</t>
  </si>
  <si>
    <t>巩固提升700人饮水安全问题</t>
  </si>
  <si>
    <t>4900000966005184</t>
  </si>
  <si>
    <t>管网延伸 2.8km</t>
  </si>
  <si>
    <t>巩固提升200人饮水安全问题</t>
  </si>
  <si>
    <t>4900000966014601</t>
  </si>
  <si>
    <t>1.新增浮船取水1处；2.新建调节池1座；3.新建制水池、清水池各1座，管理房一幢；4.铺设输配管网5.5km</t>
  </si>
  <si>
    <t>巩固提升753人饮水安全问题</t>
  </si>
  <si>
    <t>4900000970703783</t>
  </si>
  <si>
    <t>管网延伸7.9km（DN75管网5.4km，DN32管网2.2km，DN25管网0.3km）</t>
  </si>
  <si>
    <t>4900000970710062</t>
  </si>
  <si>
    <t>1.老清水池防水处理；2.DN75管网延伸5.6km</t>
  </si>
  <si>
    <t>4900000970716118</t>
  </si>
  <si>
    <t>新建日制水能力300m³超滤膜1套及设备房</t>
  </si>
  <si>
    <t>巩固提升760人饮水安全问题</t>
  </si>
  <si>
    <t>4900000970726707</t>
  </si>
  <si>
    <t>沙坪村</t>
  </si>
  <si>
    <t>1.深孔钻井1处；2.铺设DN90输水管网2.8km</t>
  </si>
  <si>
    <t>巩固提升230人饮水安全问题</t>
  </si>
  <si>
    <t>4900000970666561</t>
  </si>
  <si>
    <t>1.溢洪道下新建水箱1处；2.新建400m³超滤膜净水系统1套及设备房；3.管网延伸1.7km</t>
  </si>
  <si>
    <t>巩固提升450人饮水安全问题</t>
  </si>
  <si>
    <t>4900000969274919</t>
  </si>
  <si>
    <t>1.新建深孔钻井1处；2.DN63输水管网0.1km，DN50输水管网1.8km，DN32输水管网0.3km</t>
  </si>
  <si>
    <t>巩固提升1146人饮水安全问题</t>
  </si>
  <si>
    <t>4900000969223921</t>
  </si>
  <si>
    <t>1.新建取水坝1处；2.新建调节池1座；3.新建超滤膜净水系统、管理房一栋；4.改造供水管网2.2km</t>
  </si>
  <si>
    <t>4900000964730141</t>
  </si>
  <si>
    <r>
      <rPr>
        <sz val="10"/>
        <color indexed="8"/>
        <rFont val="宋体"/>
        <family val="0"/>
      </rPr>
      <t>1.新建取水坝1处；2.新建50m</t>
    </r>
    <r>
      <rPr>
        <vertAlign val="superscript"/>
        <sz val="10"/>
        <color indexed="8"/>
        <rFont val="宋体"/>
        <family val="0"/>
      </rPr>
      <t>3</t>
    </r>
    <r>
      <rPr>
        <sz val="10"/>
        <color indexed="8"/>
        <rFont val="宋体"/>
        <family val="0"/>
      </rPr>
      <t>制水池1座；3.管网延伸7.5km</t>
    </r>
  </si>
  <si>
    <t>巩固提升350人饮水安全问题</t>
  </si>
  <si>
    <t>4900000979088200</t>
  </si>
  <si>
    <t>铺设DN110管道4.5km</t>
  </si>
  <si>
    <t>4900000979133234</t>
  </si>
  <si>
    <t>1.新建平洞钻井1处；2.DN110供水管网延伸8.5km；3.入户安装100户</t>
  </si>
  <si>
    <t>巩固提升260人饮水安全问题</t>
  </si>
  <si>
    <t>4900000964368994</t>
  </si>
  <si>
    <t>1.取水口改造1处；2.更换DN75供水管道0.7km</t>
  </si>
  <si>
    <t>巩固提升726人饮水安全问题</t>
  </si>
  <si>
    <t>4900000964387839</t>
  </si>
  <si>
    <t>1.改造拦水坝1处；2.新建超滤膜净水系统及厂区附属设施建设；3.铺设输、配水管网3.24km</t>
  </si>
  <si>
    <t>4900000964405964</t>
  </si>
  <si>
    <t>1.更换石英砂；2.变频泵2套；3.入户供水管网延伸16km</t>
  </si>
  <si>
    <t>解决农户300户1200人季节性缺水问题</t>
  </si>
  <si>
    <t>4900000971325809</t>
  </si>
  <si>
    <t>1.取水坝改造1处；2.铺设输、配水管道16.5km；3.水厂扩建增加超滤膜净化设备及其他附属设施、200m3清水池1座</t>
  </si>
  <si>
    <t>4900000971318147</t>
  </si>
  <si>
    <t>1.新建取水坝1处；2.铺设DN110输水管3.9km、DN90配水管1.5km</t>
  </si>
  <si>
    <t>解决西坡村一二组及黄宝小区600人饮水困难</t>
  </si>
  <si>
    <t>4900000971327046</t>
  </si>
  <si>
    <t>1.新增加压泵站1处及管理房、场地硬化、安全围网；2.新建护岸挡墙70m；3.新建100m³清水池1座；4.管网延伸10.62km（DN110管网0.02km，DN63管网8.4km，DN50管网0.4km，DN40管网1.2km，DN32管网0.6km）</t>
  </si>
  <si>
    <t>解决供销社、十竹路片区饮水问题</t>
  </si>
  <si>
    <t>4900000971328185</t>
  </si>
  <si>
    <t>1.新建深孔钻井1处；2.提水泵2套；3.DN63输水管网1.4km</t>
  </si>
  <si>
    <t>改善杨家湾小区生活饮水情况，服务群众日常所需</t>
  </si>
  <si>
    <t>4900000970776966</t>
  </si>
  <si>
    <t>作峪村</t>
  </si>
  <si>
    <t>1.改造制水池1座；2.铺设DN110供水管6km</t>
  </si>
  <si>
    <t>解决农户日常用水和牲畜用水，提升群众日常生活用水保障。</t>
  </si>
  <si>
    <t>4900000968123304</t>
  </si>
  <si>
    <t>1.铺设配水DN50管道5km、DN32管道2km、DN25管道1.5km</t>
  </si>
  <si>
    <t>4900000966384570</t>
  </si>
  <si>
    <t>交通补贴</t>
  </si>
  <si>
    <t>2023年脱贫劳动力务工一次性交通补贴</t>
  </si>
  <si>
    <t>促进脱贫群众增收，巩固脱贫攻坚成果衔接乡村振兴</t>
  </si>
  <si>
    <t>房县劳动就业局</t>
  </si>
  <si>
    <t>房县人力和资源管理局</t>
  </si>
  <si>
    <t>4900001077191032</t>
  </si>
  <si>
    <t>大木厂镇五谷村村组路提档升级项目</t>
  </si>
  <si>
    <t>中华口沟至马家台蔬菜产业基地、老村委会环形路等道路提档升级柏油路面40000平方米</t>
  </si>
  <si>
    <t>促进产业发展，带动群众增收。</t>
  </si>
  <si>
    <t>大木厂镇
人民政府</t>
  </si>
  <si>
    <t>4900000963794837</t>
  </si>
  <si>
    <t>房县大木厂镇五谷庙村村庄改造治理工程</t>
  </si>
  <si>
    <t>农副产品交易平台750平方米，浆砌石200立方米，游步道100米；乡村文化氛围打造：改造文化填500米，高2.3米，宽0.24米。</t>
  </si>
  <si>
    <t>营造浓厚乡村振兴发展氛围，促进群众增收。</t>
  </si>
  <si>
    <t>4900000962884619</t>
  </si>
  <si>
    <t>房县大木厂镇黄良环境整治项目</t>
  </si>
  <si>
    <t>青竹园至小浪溪口
河道治理清淤17000m³，修建防洪堤混凝土基础1180m³，挡墙3397m³，土方开挖回填8500m³，混凝土路面4375㎡。</t>
  </si>
  <si>
    <t>提升人居环境，保障群众生活生产安全</t>
  </si>
  <si>
    <t>4900000962926409</t>
  </si>
  <si>
    <t>房县大木厂镇五谷庙村乡村振兴公共基础设施项目</t>
  </si>
  <si>
    <t>五谷庙集镇休闲场所场地平整2550平方，路面块料铺装1800平方，路缘石铺装250米，透水砖铺设300平方，排水沟新建140米，新建公厕1座。</t>
  </si>
  <si>
    <t>增强公共设施服务能力</t>
  </si>
  <si>
    <t>4900000962988601</t>
  </si>
  <si>
    <t>高山蔬菜和烟叶产业配套项目</t>
  </si>
  <si>
    <t>土地治理60亩，0.45万元/亩；新修产业路6公里，路基宽度4米，有效路面宽3.5米，铺垫砂石厚30厘米；新建灌溉渠1000米，农产品交易中心300平米，及产业配套等。</t>
  </si>
  <si>
    <t>项目建成后，可扩大高山蔬菜基地面积200亩，和初级加工基本可以机械化操作，每亩地平均增收3000元以上</t>
  </si>
  <si>
    <t>4900001093546260</t>
  </si>
  <si>
    <t>产业路</t>
  </si>
  <si>
    <t>卢家坪村产业路建设维修</t>
  </si>
  <si>
    <t>市级</t>
  </si>
  <si>
    <t>市级衔接资金</t>
  </si>
  <si>
    <t>提升产业运输能力，促进产业发展</t>
  </si>
  <si>
    <t>4900000961597535</t>
  </si>
  <si>
    <t>西坪村</t>
  </si>
  <si>
    <t>西坪村产业路建设维修</t>
  </si>
  <si>
    <t>4900000983613584</t>
  </si>
  <si>
    <t>塘坊垭村产业路建设维修</t>
  </si>
  <si>
    <t>4900000972418050</t>
  </si>
  <si>
    <t>联关社区
八里村</t>
  </si>
  <si>
    <t>联关、八里村产业路建设维修</t>
  </si>
  <si>
    <t>4900000983879073</t>
  </si>
  <si>
    <t>指北村中药材产业路</t>
  </si>
  <si>
    <t>4900000965846606</t>
  </si>
  <si>
    <t>四方村
石垭村</t>
  </si>
  <si>
    <t>四方村、石垭村产业路建设维修</t>
  </si>
  <si>
    <t>4900000970824146</t>
  </si>
  <si>
    <t>花门楼村</t>
  </si>
  <si>
    <t>花门楼村烟叶产业路建设维修</t>
  </si>
  <si>
    <t>4900001110173796</t>
  </si>
  <si>
    <t>高川村
汤峪村
庄房村</t>
  </si>
  <si>
    <t>高川村黄桃产业路、汤峪村产业路、庄房村茶叶产业路建设维修</t>
  </si>
  <si>
    <t>4900000967938907</t>
  </si>
  <si>
    <t>堰河村
付家村</t>
  </si>
  <si>
    <t>堰河村产业路维修、付家村茶叶产业路建设</t>
  </si>
  <si>
    <t>4900001093570771</t>
  </si>
  <si>
    <t>榔峪河村双湾村</t>
  </si>
  <si>
    <t>榔峪河村、双湾村艾草产业路建设维修</t>
  </si>
  <si>
    <t>4900000972329502</t>
  </si>
  <si>
    <t>金牛村产业路建设维修</t>
  </si>
  <si>
    <t>4900000965114650</t>
  </si>
  <si>
    <t>谷场村
栗子坪村</t>
  </si>
  <si>
    <t>谷场村、栗子坪村产业路维修</t>
  </si>
  <si>
    <t>4900000962922758</t>
  </si>
  <si>
    <t>鱼腮村</t>
  </si>
  <si>
    <t>鱼腮村新修产业路</t>
  </si>
  <si>
    <t>4900000964584932</t>
  </si>
  <si>
    <t>二荒村烟叶产业路建设</t>
  </si>
  <si>
    <t>4900000978376578</t>
  </si>
  <si>
    <t>卢家坪村竹园村</t>
  </si>
  <si>
    <t>卢家坪村、竹园村产业路维修</t>
  </si>
  <si>
    <t>4900000973787420</t>
  </si>
  <si>
    <t>龙潭峪村</t>
  </si>
  <si>
    <t>龙潭峪村产业路维修</t>
  </si>
  <si>
    <t>4900000968097902</t>
  </si>
  <si>
    <t>产业路建设维修</t>
  </si>
  <si>
    <t>4900000970730080</t>
  </si>
  <si>
    <t>产业农机示范</t>
  </si>
  <si>
    <t>农机中心</t>
  </si>
  <si>
    <t>农机示范基地建设和大茶生产补贴</t>
  </si>
  <si>
    <t>农业产业发展资金</t>
  </si>
  <si>
    <t>农机服务中心</t>
  </si>
  <si>
    <t>4900000961885888</t>
  </si>
  <si>
    <t>产业贴息</t>
  </si>
  <si>
    <t>市场主体</t>
  </si>
  <si>
    <t>相关龙头企业</t>
  </si>
  <si>
    <t>相关农业龙头企业贴息</t>
  </si>
  <si>
    <t>扶持农业龙头企业产业发展</t>
  </si>
  <si>
    <t>农业农村局</t>
  </si>
  <si>
    <t>4900001017182256</t>
  </si>
  <si>
    <t>扶持市场主体发展</t>
  </si>
  <si>
    <t>畜牧服务中心</t>
  </si>
  <si>
    <t>产业股项目</t>
  </si>
  <si>
    <t>生猪大县调出奖励资金</t>
  </si>
  <si>
    <t>生猪调出大县奖励资金</t>
  </si>
  <si>
    <t>支持畜牧产业发展</t>
  </si>
  <si>
    <t>4900001093570583</t>
  </si>
  <si>
    <t>产业排水渠建设</t>
  </si>
  <si>
    <t>中村村维修排水渠500米</t>
  </si>
  <si>
    <t>产业排水渠</t>
  </si>
  <si>
    <t>4900001093817012</t>
  </si>
  <si>
    <t>农业产业发展</t>
  </si>
  <si>
    <t>4900000983405532</t>
  </si>
  <si>
    <t>中药材产业发展</t>
  </si>
  <si>
    <t>仓坪村中药材基地，租赁费用480亩</t>
  </si>
  <si>
    <t>中药材基地</t>
  </si>
  <si>
    <t>4900000983468032</t>
  </si>
  <si>
    <t>2023年和美乡村试点建设项目</t>
  </si>
  <si>
    <t>新建车中路人行道800米及弱电管线入地800米，河道治理200米，群众活动场地3处，公厕1座，村口环境整治两处</t>
  </si>
  <si>
    <t>省级农村综合改革资金</t>
  </si>
  <si>
    <t>消除安全隐患，进一步提升村级道路品质</t>
  </si>
  <si>
    <t>房县财政局</t>
  </si>
  <si>
    <t>4900000968126395</t>
  </si>
  <si>
    <t>1、整治人居生活环境。建设垃圾处理中转站，全面清理村内乱搭乱建、乱堆乱放，增设修整垃圾箱50个，路灯150盏,排污渠1200米
2、改善农村生产条件。新修灌溉引水渠1000米，配套产业路500米，新修游步道1200米
3、提升农村生态环境。新增绿化面积3000余平米，土地整治85亩，建设荷花池50亩</t>
  </si>
  <si>
    <t>带动村旅游和茶叶销售项目，群众年增收3000元以上</t>
  </si>
  <si>
    <t>4900000986129657</t>
  </si>
  <si>
    <t>2023年和美乡村建设项目</t>
  </si>
  <si>
    <t>完成河道及小沟渠治理2.6公里，庭院综合整治90户，修建公厕2座</t>
  </si>
  <si>
    <t>全面改善乡村环境，带动农民生活方式转变，大力发展旅游业，带动当地经济可持续发展</t>
  </si>
  <si>
    <t>4900000970474158</t>
  </si>
  <si>
    <t>军店镇省内区域对口协作资金项目</t>
  </si>
  <si>
    <t>建设产业基地灌溉渠4公里、水产养殖基地二期提档升级、沿河栈道提档升级1300米</t>
  </si>
  <si>
    <t>对口协作资金</t>
  </si>
  <si>
    <t>方便中村2000余名群众产业发展和增收</t>
  </si>
  <si>
    <t>房县乡村振兴局</t>
  </si>
  <si>
    <t>4900001110203198</t>
  </si>
  <si>
    <t>白鹤湾片区50户房前屋后人居环境治理、
排污管道2000米、
卫生厕所50座</t>
  </si>
  <si>
    <t>白鹤湾片区50户200余名群众人居环境提升</t>
  </si>
  <si>
    <t>4900001110209123</t>
  </si>
  <si>
    <t>建设蔬菜大棚100亩，完善排水管道2000米、供水系统100亩，建设蓄水池两座，建设泵房一间，及基地附属工程</t>
  </si>
  <si>
    <t>完善150余亩产业基础配套设施，带动30余户群众增收</t>
  </si>
  <si>
    <t>4900001110206006</t>
  </si>
  <si>
    <r>
      <rPr>
        <sz val="10"/>
        <rFont val="仿宋_GB2312"/>
        <family val="3"/>
      </rPr>
      <t>老旧沙场改造：回填平整土地3000</t>
    </r>
    <r>
      <rPr>
        <sz val="10"/>
        <rFont val="宋体"/>
        <family val="0"/>
      </rPr>
      <t>㎡，修建人行步道</t>
    </r>
    <r>
      <rPr>
        <sz val="10"/>
        <rFont val="仿宋_GB2312"/>
        <family val="3"/>
      </rPr>
      <t>200米，新建停车位15个</t>
    </r>
  </si>
  <si>
    <t>整治村口沙场，提升中村卡子湾整体环境卫生</t>
  </si>
  <si>
    <t>4900001110212141</t>
  </si>
  <si>
    <t>香菇优势特色产业集群项目</t>
  </si>
  <si>
    <t>巩固拓展全县香菇优势特色产业发展，实现全产业链开发，全价值提升</t>
  </si>
  <si>
    <t>中央农业生产发展资金</t>
  </si>
  <si>
    <t>带动食用菌产业发展，人均增收2000元</t>
  </si>
  <si>
    <t>规划乡镇人民政府</t>
  </si>
  <si>
    <t>4900000983749567</t>
  </si>
  <si>
    <t>畜牧产业“粮改饲”项目</t>
  </si>
  <si>
    <t>支持规模化草食家禽养殖场和专业化青贮生产企业“粮改饲”，提高草食家禽养殖效益</t>
  </si>
  <si>
    <t>带动农村畜牧产业发展，促进人均增收300元</t>
  </si>
  <si>
    <t>4900000984049426</t>
  </si>
  <si>
    <t>食用菌等新型市场主体产业发展扶持</t>
  </si>
  <si>
    <t>对引领农户发展食用菌产业且提供产业保障的龙头市场主体扶持</t>
  </si>
  <si>
    <t>符合当地特色产业发展，和农民建立利益联结机制，资源互补，起到技术和销售引领作用，按照发展规模补贴金额为0.5万元到5万元不等。</t>
  </si>
  <si>
    <t>产粮大县奖励资金</t>
  </si>
  <si>
    <t>市场牵龙头、龙头带基地、基地连农户，实现市场和农户资源互补、利益共享，共同发展</t>
  </si>
  <si>
    <t>4900000983957301</t>
  </si>
  <si>
    <t>烟叶等新型市场主体产业发展扶持</t>
  </si>
  <si>
    <t>对引领农户发展烟叶产业且提供产业保障的龙头市场主体扶持</t>
  </si>
  <si>
    <t>省级农业生产发展资金</t>
  </si>
  <si>
    <t>4900000983977749</t>
  </si>
  <si>
    <t>畜牧等新型市场主体产业发展扶持</t>
  </si>
  <si>
    <t>对引领农户发展畜牧产业且提供产业保障的龙头市场主体扶持</t>
  </si>
  <si>
    <t>4900000984021663</t>
  </si>
  <si>
    <t>蔬菜等新型市场主体产业发展扶持</t>
  </si>
  <si>
    <t>对引领农户发展蔬菜产业且提供产业保障的龙头市场主体扶持。</t>
  </si>
  <si>
    <t>4900000983928695</t>
  </si>
  <si>
    <t>中药材等新型市场主体产业发展扶持</t>
  </si>
  <si>
    <t>对引领农户发展中药材产业且提供产业保障的龙头市场主体扶持。</t>
  </si>
  <si>
    <t>4900000983999270</t>
  </si>
  <si>
    <t>茶叶等新型市场主体产业发展扶持</t>
  </si>
  <si>
    <t>4900000983893751</t>
  </si>
  <si>
    <t>黄酒产业链配套建设项目</t>
  </si>
  <si>
    <t>黄酒产业链配套设施，打造黄酒生产基地，打造黄酒专业村，带动农户增收</t>
  </si>
  <si>
    <t>提升黄酒基础设施建设，增加当地群众收入</t>
  </si>
  <si>
    <t>4900001093631280</t>
  </si>
  <si>
    <t>附件3</t>
  </si>
  <si>
    <t>沙河乡白沙河村卧龙岗片区环境整治项目二期</t>
  </si>
  <si>
    <t>新建民宿住宿区1栋，新建阳光房1个，新建鱼塘六角亭1座，铺设青瓦步道150米。</t>
  </si>
  <si>
    <t>带动周边25人，人均增收1800元。</t>
  </si>
  <si>
    <t>4900000962375216</t>
  </si>
  <si>
    <t>沙河乡白沙河村茶园园区配套项目二期</t>
  </si>
  <si>
    <t>新建茶园游步道长100米，宽1.5米，加装仿实木柱，作业平台15平米。</t>
  </si>
  <si>
    <t>带动10人务工，人均增收1500元</t>
  </si>
  <si>
    <t>4900000962282490</t>
  </si>
  <si>
    <t>沙河乡白沙河村特色电商销售平台建设项目二期</t>
  </si>
  <si>
    <t>新建电商销售平台800平方米及配套设施。</t>
  </si>
  <si>
    <t>展示当地农特产品，带动农户增收,促进茶旅融合。</t>
  </si>
  <si>
    <t>4900001093833706</t>
  </si>
  <si>
    <t>沙河乡白沙河村佘家河片区环境整治二期</t>
  </si>
  <si>
    <t>整治佘家河片区人居环境拆除破旧圈舍、改造猪栏圈舍，新建长150米砖砌围栏、新建停车场1个等</t>
  </si>
  <si>
    <t>佘家河片区人居环境整治，改善人居环境。</t>
  </si>
  <si>
    <t>4900001093833409</t>
  </si>
  <si>
    <t>沙河乡白沙河村狗爬洞桥梁建设项目（示范村）</t>
  </si>
  <si>
    <t>新建狗爬洞桥梁长23米，宽7.5米。</t>
  </si>
  <si>
    <t>接通沙观路，方便8736人出行，社会经济效益明显。</t>
  </si>
  <si>
    <t>4900001093834852</t>
  </si>
  <si>
    <t>廖家河至唐家湾产业路</t>
  </si>
  <si>
    <t>硬化路面宽4.5m，长5km，路面厚18cm黑化。</t>
  </si>
  <si>
    <t>人均增收2000元</t>
  </si>
  <si>
    <t>4900000962291383</t>
  </si>
  <si>
    <t>沙河乡白沙河村老村委会门前至小学门前漫水桥河道疏浚项目</t>
  </si>
  <si>
    <t>清理河道淤石500米。</t>
  </si>
  <si>
    <t>确保附近区域防汛安全。</t>
  </si>
  <si>
    <t>4900000983156315</t>
  </si>
  <si>
    <t>房县上龛乡中药材科普园种植配套项目</t>
  </si>
  <si>
    <t>栽植丛生桂花、娑罗树、樱桃树、紫薇等乔木500株，药材200种。</t>
  </si>
  <si>
    <t>结合道地中药材，建设一处集示范种植、科教研学、观光休闲为一体的综合性中药材种植科普园</t>
  </si>
  <si>
    <t>4900001093809477</t>
  </si>
  <si>
    <t>房县上龛乡仓坪村乡村振兴项目一期工程
（烟叶产业路）</t>
  </si>
  <si>
    <t>烟叶生产路毛路维修、扩宽5000米，清除垮方若干立方米。</t>
  </si>
  <si>
    <t>服务全村烟叶产业发展，增加200亩烟叶种植面积，带动5户烟农、22户农户从事烟叶种植生产，人均增收3000元。</t>
  </si>
  <si>
    <t>4900001093816908</t>
  </si>
  <si>
    <t>房县上龛乡中药材展销中心配套设施建设项目</t>
  </si>
  <si>
    <t>完成中药材展示中心配套设施建设。</t>
  </si>
  <si>
    <t>加速推进对外宣传、展示、交易、体验的窗口，加快提升了上龛乡地道中药材的知名度。</t>
  </si>
  <si>
    <t>4900001093811713</t>
  </si>
  <si>
    <t>房县上龛乡延狮九路人居环境整治提升二期建设项目</t>
  </si>
  <si>
    <t>对村内25处农户旧棚进行拆除，新建5处综合性垃圾分类设施。</t>
  </si>
  <si>
    <t>美化净化全村农户庭院，带动全村群众推行“四好创建”引导进行美丽乡村建设，不断完善人居环境提档升级。</t>
  </si>
  <si>
    <t>4900001093815307</t>
  </si>
  <si>
    <t xml:space="preserve">房县仓坪村中药材初加工厂主体建设项目         </t>
  </si>
  <si>
    <t>完成3000平方米中药材初加工厂主体建设。</t>
  </si>
  <si>
    <t>壮大产业发展，增加群众增收渠道，提高群众收入。</t>
  </si>
  <si>
    <t>4900001093807477</t>
  </si>
  <si>
    <t>房县上龛乡仓坪村乡村振兴项目二期工程
（停车场、展销广场）</t>
  </si>
  <si>
    <t>修建仓坪村5个错车台，10个小节点；集镇段新建300平方米乡村停车场；新建一个200平方米集镇农产品展销广场。</t>
  </si>
  <si>
    <t>美化净化全村农户庭院，不断完善人居环境提档升级。</t>
  </si>
  <si>
    <t>4900001093817701</t>
  </si>
  <si>
    <t xml:space="preserve">房县仓坪村产业路提档升级二期建设项目          </t>
  </si>
  <si>
    <t>黑化烟叶大棚至仓坪桥头长1300米、宽4.5米的村级道路。</t>
  </si>
  <si>
    <t>优化村级道路，改善村容村貌，为仓坪村群众出行提供便利。</t>
  </si>
  <si>
    <t>4900001093813522</t>
  </si>
  <si>
    <t xml:space="preserve">上龛中蜂蜂蜜加工车间主体建设项目                </t>
  </si>
  <si>
    <t>建设650平方米蜂蜜加工车间主体框架。</t>
  </si>
  <si>
    <t>完善蜂蜜产业品牌包装，壮大产业发展，增加群众增收渠道，提高群众收入。</t>
  </si>
  <si>
    <t>4900001093808734</t>
  </si>
  <si>
    <t>房县军店镇中村村水产养殖基地二期建设项目</t>
  </si>
  <si>
    <t>建设水产养殖设施50亩，塘埂修复、新建水池塘埂、栈道300米，修复水产养殖、吊瓜基地灌溉渠500米等附属设施。</t>
  </si>
  <si>
    <t>促进产业发展，带动农户增收</t>
  </si>
  <si>
    <t>4900001093818260</t>
  </si>
  <si>
    <t>房县军店镇中村村“设施蔬菜”基地一期建设项目</t>
  </si>
  <si>
    <t>建设蔬菜大棚100亩，完善排水2000米、供水系统100亩，建设蓄水池两座，建设30平方米泵房一间，及附属工程。</t>
  </si>
  <si>
    <t>4900001093822501</t>
  </si>
  <si>
    <t>房县军店镇中村村排污渠栏杆项目</t>
  </si>
  <si>
    <t>中村连接上茅坪军店小学上下学危险路段加装栏杆</t>
  </si>
  <si>
    <t>4900001093815075</t>
  </si>
  <si>
    <t>房县军店镇中村村及军马村乡村振兴示范村建设项目（EPC）（白鹤湾人居环境整治项目建设）</t>
  </si>
  <si>
    <t>人居环境整治100户</t>
  </si>
  <si>
    <t>4900000985923101</t>
  </si>
  <si>
    <t>房县军店镇中村村及军马村乡村振兴示范村建设项目（EPC）（生态停车场）</t>
  </si>
  <si>
    <t>新建白鹤湾生态停车场一处4000㎡</t>
  </si>
  <si>
    <t>4900000985971533</t>
  </si>
  <si>
    <t>房县军店镇中村盘峪河流域治理及灌溉渠修复</t>
  </si>
  <si>
    <t>含排水沟清淤、混凝土管道、混凝土道路、钓鱼台、木栈道、洗衣池等</t>
  </si>
  <si>
    <t>4900001093823556</t>
  </si>
  <si>
    <t>房县军店镇中村共同缔造环境综合整治示范段项目</t>
  </si>
  <si>
    <t>中村村口牌坊至中村宋家湾沿线两侧各约5公里环境综合治理。</t>
  </si>
  <si>
    <t>4900000985934184</t>
  </si>
  <si>
    <t>房县军店镇中村村及军马村乡村振兴示范村建设项目（EPC）（小型农田水利灌溉、乐园长渠维修）</t>
  </si>
  <si>
    <t>修复维护中村乐园长渠5公里</t>
  </si>
  <si>
    <t>4900000985961494</t>
  </si>
  <si>
    <t>房县军店镇军马村农产品交易中心及加工车间项目（红薯加工车间）</t>
  </si>
  <si>
    <t>新建军马村农产品交易中心及加工车间2500平方米，技改生产线一条。</t>
  </si>
  <si>
    <t>4900000985870913</t>
  </si>
  <si>
    <t>潮汪村公共服务建设提升项目</t>
  </si>
  <si>
    <t>建设村民健身娱乐空间3处，公交补给站1座，党建文化广场1处，安幼养老中心1处。</t>
  </si>
  <si>
    <t>提升农村公共服务水平，丰富群众文娱生活，方便群众出行。</t>
  </si>
  <si>
    <t>4900000970263749</t>
  </si>
  <si>
    <t>南潭村道路提档升级2期</t>
  </si>
  <si>
    <t>南潭三组公路提档升级1.8公里，宽5.5米。</t>
  </si>
  <si>
    <t>解决群众出行难题，方便群众生产生活。</t>
  </si>
  <si>
    <t>4900000970305664</t>
  </si>
  <si>
    <t>潮汪村道路提档升级2期</t>
  </si>
  <si>
    <t>潮汪二组公路提档升级0.44公里，宽5.5米。</t>
  </si>
  <si>
    <t>4900000970317653</t>
  </si>
  <si>
    <t>南潭村道路提档升级配套及附属工程</t>
  </si>
  <si>
    <t>南潭三组公路3.8公里边沟、防护栏、护坡等配套工程。</t>
  </si>
  <si>
    <t>4900001110212496</t>
  </si>
  <si>
    <t>南潭村民居改造及环境综合整治项目2期</t>
  </si>
  <si>
    <t>南潭村委会至农产品展销中心8户民居改造及周边环境治理</t>
  </si>
  <si>
    <t>全面带动农民生活方式的转变，大力发展旅游业并逐渐在村内为适龄劳动力提供就业岗位。</t>
  </si>
  <si>
    <t>4900000968879085</t>
  </si>
  <si>
    <t>南潭村人居环境综合整治项目</t>
  </si>
  <si>
    <t>完成灯草沟至南潭小区片区37户民居改造及环境治理，新修公厕2座、停车场2个、游步道1千米。</t>
  </si>
  <si>
    <t>4900000970018548</t>
  </si>
  <si>
    <t>西蒿坪村环境综合整治配套建设</t>
  </si>
  <si>
    <t>1.一组人居环境整治配套基础设施建设； 
2、柒中、坛包片区环境整治配套30户；               3、新建旅游公厕2处，配套垃圾、污水处理设施。</t>
  </si>
  <si>
    <t>项目建成后，提升人居环境和旅游服务接待能力，带动民宿、农家乐的发展，同时也作为西蒿坪村对外的窗口，给村民提供活动空间的同时强化党建引领。</t>
  </si>
  <si>
    <t>4900001093547312</t>
  </si>
  <si>
    <t>万峪河乡老人坪村集镇片区环境整治（示范村）</t>
  </si>
  <si>
    <t>村集镇片区120户农户改厕改厨改栏、民房改造，人居环境整治，损毁路面整治和雨污分流管网配套等建设。</t>
  </si>
  <si>
    <t>进一步改善村集镇片区130余户群众人居环境,带动乡村旅游增收。</t>
  </si>
  <si>
    <t>4900001093747697</t>
  </si>
  <si>
    <t>万峪河乡老人坪村产业基地（示范村）</t>
  </si>
  <si>
    <t>建设漆树产业基地1000亩（其中标准化示范基地300亩）；新建基地产业内循环路4公里；新建标准化棚下天麻示范基地3000㎡：完善配套黑猪养殖基地5000㎡；整治烟叶基地300亩。</t>
  </si>
  <si>
    <t>带动150余户农户产业增收；土地流转、产业分红和基地务工增收。</t>
  </si>
  <si>
    <t>4900001093750073</t>
  </si>
  <si>
    <t>上湾村排水渠建设项目（二期）</t>
  </si>
  <si>
    <t>建设水肥一体化泵站一座。</t>
  </si>
  <si>
    <t>为蔬菜产业提供水源，保证蔬菜生长，为上湾村产业振兴打下基础。</t>
  </si>
  <si>
    <t>房县化龙堰镇人民政府</t>
  </si>
  <si>
    <t>4900001094175652</t>
  </si>
  <si>
    <t>上湾村1组蔬菜大棚建设项目（二期）</t>
  </si>
  <si>
    <t>在上湾村1组平整设施蔬菜产业基地20亩。</t>
  </si>
  <si>
    <t>平整蔬菜产业基地土地，为下一步建设设施蔬菜打下基础。</t>
  </si>
  <si>
    <t>4900000967599861</t>
  </si>
  <si>
    <t>上湾、上营片区基础设施及环境整治项目（三期）</t>
  </si>
  <si>
    <t>在上营、上湾片区新建设施蔬菜产业基地20亩。</t>
  </si>
  <si>
    <t>满足市场蔬菜供应链，带动群众务工增收。</t>
  </si>
  <si>
    <t>4900001110143488</t>
  </si>
  <si>
    <t>上湾村设施蔬菜基地土地平整建设工程项目（二期）</t>
  </si>
  <si>
    <t>对上湾村30亩土地进行平整，预计转运土方3000立方米。</t>
  </si>
  <si>
    <t>完善上湾村设施蔬菜基地配套建设，提升蔬菜基地产业效益。</t>
  </si>
  <si>
    <t>房县化龙堰镇上湾村乡村振兴民居改造工程（二期）</t>
  </si>
  <si>
    <t>改造上湾村民宿15家，新建农家乐2家。</t>
  </si>
  <si>
    <t>打造高质量民宿及农家乐，延伸农旅融合发展产业链，促进群众增收，改变村容村貌，提升人居环境，提升群众生活的幸福指数。</t>
  </si>
  <si>
    <t>4900001093568721</t>
  </si>
  <si>
    <t>上湾村产业路提档升级建设项目（二期）</t>
  </si>
  <si>
    <t>对上湾村设施蔬菜产业基地旁2公里道路加宽黑化。</t>
  </si>
  <si>
    <t>通过修建扩宽产业路，提升蔬菜产业基地效益，提升群众出行品质。</t>
  </si>
  <si>
    <t>4900000967911775</t>
  </si>
  <si>
    <t>房县化龙堰镇上营村蔬菜示范园及配套设施建设项目（一期）</t>
  </si>
  <si>
    <t>平整土地50亩。</t>
  </si>
  <si>
    <t>完善上营村设施蔬菜基地配套建设，提升蔬菜基地产业效益。</t>
  </si>
  <si>
    <t>4900000983287954</t>
  </si>
  <si>
    <t>上湾村游客接待中心建设项目（一期）</t>
  </si>
  <si>
    <t>打造上湾村游客接待中心，平整土地1500平方米及基地设施建设。</t>
  </si>
  <si>
    <t>建好后预计接待游客日均300人，加强农旅融合，刺激消费，为村民提供增收机会。</t>
  </si>
  <si>
    <t>4900000985987650</t>
  </si>
  <si>
    <t>白鹤镇赤岩村厕所厨房圈舍等改造</t>
  </si>
  <si>
    <t>沿路120户农户厕所、猪栏拆建</t>
  </si>
  <si>
    <t>改善人居环境，振兴乡村</t>
  </si>
  <si>
    <t>4900000967291858</t>
  </si>
  <si>
    <t>沿路150户农户庭院环境整治，民房改造</t>
  </si>
  <si>
    <t>4900000968990754</t>
  </si>
  <si>
    <t>土城村黄酒村人居环境综合整治项目（示范村）</t>
  </si>
  <si>
    <t>黄酒村微环境治理，花田酒溪5000平方米环境治理</t>
  </si>
  <si>
    <t>改善至少300户农户人居环境，提升黄酒民俗文化村产业文化底蕴，发展黄酒、乡村旅游产业，大力促进产业振兴和文化振兴，打造生态宜居村庄。</t>
  </si>
  <si>
    <t>4900001093544054</t>
  </si>
  <si>
    <t>土城村庭院微环境整治项目（示范村）</t>
  </si>
  <si>
    <t>集镇、吴家湾片区沿线农户庭院约200户微环境治理，1.5公里道路、排水渠改造。</t>
  </si>
  <si>
    <t>改善至少200户农户人居环境，提升黄酒民俗文化村产业文化底蕴，发展黄酒、乡村旅游产业，大力促进产业振兴和文化振兴，打造生态宜居村庄。</t>
  </si>
  <si>
    <t>4900000964528557</t>
  </si>
  <si>
    <t>土城村集镇安置区配套设施提档升级项目</t>
  </si>
  <si>
    <t>土城集镇安置区人居环境整治，小区排水系统改造，3000平场地黑色化，小区三用堂提档升级</t>
  </si>
  <si>
    <t>改善集镇安置区190余户人居环境，提升文化底蕴，增强群众移风易俗观念，促进产业振兴和文化振兴，打造示范安置区。</t>
  </si>
  <si>
    <t>4900000964544849</t>
  </si>
  <si>
    <t>白酒产业建设项目</t>
  </si>
  <si>
    <t>新建中坝酒坊一座600平方米，框架构建。</t>
  </si>
  <si>
    <t>壮大中坝村白酒产业产品，销售产增加农户及村集体收入。</t>
  </si>
  <si>
    <t>4900000983271180</t>
  </si>
  <si>
    <t>新建中坝酒肆一座占地面积600平米，框架构建。</t>
  </si>
  <si>
    <t>4900001093806346</t>
  </si>
  <si>
    <t>酒坊、酒肆附属设施建设，建下水道、酒窖、酒缸、地下库等。</t>
  </si>
  <si>
    <t>中央农村综合改革资金</t>
  </si>
  <si>
    <t>雷竹产业</t>
  </si>
  <si>
    <t>中坝村1000亩雷竹管护。除草、补苗、施肥等田间管理。</t>
  </si>
  <si>
    <t xml:space="preserve">发展雷竹产业1000亩，带动80余户，户均增收2000元。 </t>
  </si>
  <si>
    <t>4900000983243270</t>
  </si>
  <si>
    <t>红场村滨河绿道建设项目</t>
  </si>
  <si>
    <r>
      <rPr>
        <sz val="10"/>
        <rFont val="宋体"/>
        <family val="0"/>
      </rPr>
      <t>1、提档升级村级主干道4.5公里，及公路沿线配套设施建设，小型停车区域10余处。
2、建设红场村生态游步道5公里，配套生态防护栏，配套休憩亭廊椅等旅游设施。
3、建设滨河休闲1500</t>
    </r>
    <r>
      <rPr>
        <sz val="10"/>
        <rFont val="宋体"/>
        <family val="0"/>
      </rPr>
      <t>㎡</t>
    </r>
    <r>
      <rPr>
        <sz val="10"/>
        <rFont val="宋体"/>
        <family val="0"/>
      </rPr>
      <t>露营区，打造亲水平台，配套烧烤旅游相关基础设施建设。</t>
    </r>
  </si>
  <si>
    <t>乡村振兴基础设施建设，方便全村1350名村民出行、生产生活，为乡村振兴发展旅游产业提供道路交通保障。</t>
  </si>
  <si>
    <t>4900000985106164</t>
  </si>
  <si>
    <t>红场村农村人居环境提升项目</t>
  </si>
  <si>
    <t>1、红场村通村公路沿线猪圈、厕所环境卫生整治改建15处，配套改造花池30处。
2、打造“红场农家”2处。
3、红场村易迁小区周边人居环境改造。</t>
  </si>
  <si>
    <t>2023年全年完成全村环境综合整治任务、全面提升农村人居环境。</t>
  </si>
  <si>
    <t>4900000984192426</t>
  </si>
  <si>
    <t>红场村农特产品加工小微产业园项目</t>
  </si>
  <si>
    <t>1.新建蓝莓、魔芋、辣椒、黄精等为一体的农特产品深加工产业园，包含产业园征地场平20余亩，建设加工及附属厂房约9000平方米。                                             2.产业园区水电路讯网等基础设施配套，购置相关加工设备设施等。</t>
  </si>
  <si>
    <t>引进市场主体，延长产业链，实施“企业+合作社+农户”的形式，收购初加工魔芋、辣椒、中药材黄精等农产品，产业园带动务工30人，人居增收3000元，增加全村190户种植户收入，户均增收2000元以上。</t>
  </si>
  <si>
    <t>4900001093808577</t>
  </si>
  <si>
    <t>茶叶加工车间</t>
  </si>
  <si>
    <t>新建建筑面积620平方米以及附属设施配套。</t>
  </si>
  <si>
    <t>增加茶叶附加值，带动周边农户就近务工，持续增收。</t>
  </si>
  <si>
    <t>4900000970800496</t>
  </si>
  <si>
    <t>农业技术培训中心</t>
  </si>
  <si>
    <t>新建建筑面积2200平方米以及附属设施配套。</t>
  </si>
  <si>
    <t>加快农业技术推广，提升村民科学素养，进行农业技术和成果宣传展示，加快农业现代化步伐。</t>
  </si>
  <si>
    <t>4900000970806528</t>
  </si>
  <si>
    <t>中央农村环境整治资金</t>
  </si>
  <si>
    <t>产业配套项目（示范村）</t>
  </si>
  <si>
    <t>新修拦水坝，长约90米，高约8米，新建漫水桥，长约36米。</t>
  </si>
  <si>
    <t>提高防汛能力，保护河道沿线产业，带动当地旅游经济</t>
  </si>
  <si>
    <t>4900001093738776</t>
  </si>
  <si>
    <t>产业路黑色化项目（示范村）</t>
  </si>
  <si>
    <t>1-5组黑色化产业路5.5公里，宽3.5米。</t>
  </si>
  <si>
    <t>带动产业发展，改善交通环境，方便280户农户出行，户均年增收1000元</t>
  </si>
  <si>
    <t>4900000965377585</t>
  </si>
  <si>
    <t>民宿改造、农家乐、高密度水产养殖、畜牧养殖项目（示范村）</t>
  </si>
  <si>
    <t>新建民宿4栋；高密度水产养殖基地修筑驳岸长600米，宽1.5米，高4米；建设畜牧养殖基地，包含场地平整3500平方米，修建畜舍、栏圈等。</t>
  </si>
  <si>
    <t>新建民宿4栋户，发展乡村旅游，发展水产养殖产业，发展山羊养殖产业，带动120户农户，户均增收5000元，增加村集体经济10万元</t>
  </si>
  <si>
    <t>4900001110113919</t>
  </si>
  <si>
    <t>含产业配套基础设施（示范村）</t>
  </si>
  <si>
    <t>改造农户房屋、圈舍108户（更换农户破损瓦片，建设标准猪栏，修复墙面，完善排污系统等），完成公共设施核心区管线入地</t>
  </si>
  <si>
    <t>改善农户房前屋后环境，促进产业发展，有利于吸引游客在本村消费，便利110户农户日常使用，户均增收1000元</t>
  </si>
  <si>
    <t>4900001093750113</t>
  </si>
  <si>
    <t>化口村洞子口小区公共服务提档升级（示范村）</t>
  </si>
  <si>
    <t>化口村洞子口小区沿线新修步行道500米，对步行道附近环境卫生进行整治。</t>
  </si>
  <si>
    <t>通过修建步行道，解决全村百余户出行安全问题，生活环境得到改善的同时便于茶叶产业发展。</t>
  </si>
  <si>
    <t>4900000965124246</t>
  </si>
  <si>
    <t>姚坪乡农副产品展示销售中心基础配套设施建设（示范村）</t>
  </si>
  <si>
    <t>化口村农副产品展销中心配套设施建设项目，环境治理1000平方米</t>
  </si>
  <si>
    <t>改善至少300户农户人居环境，提升村级面貌，大力促进产业振兴和文化振兴，打造生态宜居村庄。</t>
  </si>
  <si>
    <t>4900000984264429</t>
  </si>
  <si>
    <t>人居环境整治</t>
  </si>
  <si>
    <t>经营性、非经营性民居改造64户、大湾公厕。</t>
  </si>
  <si>
    <t>改善人居环境</t>
  </si>
  <si>
    <t>4900000968993098</t>
  </si>
  <si>
    <t>窑淮茶集</t>
  </si>
  <si>
    <t>茶叶文化馆350平方米、茶叶交易中心2000平方米。</t>
  </si>
  <si>
    <t>促进全镇茶叶产业发展</t>
  </si>
  <si>
    <t>4900000970056114</t>
  </si>
  <si>
    <t>窑淮陶瓷窑建设</t>
  </si>
  <si>
    <t>登窑、柴窑、电窑14个，陶瓷展厅。</t>
  </si>
  <si>
    <t>4900000986050224</t>
  </si>
  <si>
    <t>卸甲坪大坪至白石座产业路</t>
  </si>
  <si>
    <t>新修卸甲坪大坪至白石座产业8公里，路基宽度5.5米，连接至神农架老林湾。带解决一组600亩80余户药农及400亩烟叶的生产、运输问题。</t>
  </si>
  <si>
    <t>带解决一组600亩80余户药农及400亩烟叶的生产、运输问题，带动80户均增收5000元以上。</t>
  </si>
  <si>
    <t>4900001093789963</t>
  </si>
  <si>
    <t>卸甲坪白石座烟叶基地</t>
  </si>
  <si>
    <t>改扩白石座标准化烟叶生产基地400亩，配套完善烟叶基地内机耕路3.5公里、10座烤炉修缮及配套的生产生活区建设。</t>
  </si>
  <si>
    <t>烟叶基地建成后带动10余户烟叶大户实现户均增收5万元。</t>
  </si>
  <si>
    <t>4900000970192643</t>
  </si>
  <si>
    <t>古树公园建设</t>
  </si>
  <si>
    <t>对百年古树进行浆砌围挡，保护非物质文化遗产，新建古树公园附属基础设施</t>
  </si>
  <si>
    <t>有效保护非物质文化遗产，增加集镇旅游价值，为百姓提供文娱场所。</t>
  </si>
  <si>
    <t>4900000985032426</t>
  </si>
  <si>
    <t>城关镇三海村环境治理雨污管网1期（示范村）</t>
  </si>
  <si>
    <t>环境治理雨污管网、飞线入地2公里</t>
  </si>
  <si>
    <t>改善村民居住和生活环境</t>
  </si>
  <si>
    <t>4900000983390866</t>
  </si>
  <si>
    <t>城关镇三海村环境治理雨污管网2期（示范村）</t>
  </si>
  <si>
    <t>4900000985506607</t>
  </si>
  <si>
    <t>雷天明牺牲地纪念场所建设项目</t>
  </si>
  <si>
    <t>新建雷天明牺牲地纪念场所占地15亩，浆砌驳岸、场地硬化及宣传栏等配套建设。</t>
  </si>
  <si>
    <t>厚植雷天明红色精神底蕴，为全县乃至周边县市开展红色教育，加强党史学习提供服务，宣传、打造沈家湾村红色文化旅游</t>
  </si>
  <si>
    <t>4900001093556688</t>
  </si>
  <si>
    <t>沈家湾村吉庄田园综合体建设项目</t>
  </si>
  <si>
    <t>在沈家湾村吉庄田园综合体新建游步道长1公里、宽2米，新建休闲小木屋2个、烧烤基地1个占地500平方米、旅游公厕1个。</t>
  </si>
  <si>
    <t>打造沈家湾村集观光、旅游、休闲于一体的旅游综合体项目，年接待游客10000余人</t>
  </si>
  <si>
    <t>4900001093555170</t>
  </si>
  <si>
    <t>沈家湾村2023年基础设施建设项目</t>
  </si>
  <si>
    <t>新建200米深水井2口，在窑凸子建设人工湿地1个，配套污水管网。</t>
  </si>
  <si>
    <t>为全村200余户600余人提供安全饮水供水保障，改善生态布局功能</t>
  </si>
  <si>
    <t>4900000973454179</t>
  </si>
  <si>
    <t>两河口农贸超市</t>
  </si>
  <si>
    <t>新建两河口农贸超市一处，建设面积748.42平方米，周边4户房屋改造</t>
  </si>
  <si>
    <t>带动全村农户销售农副产品，户均增收3000元以上；依托旅游线发展民宿，集体增收10万元</t>
  </si>
  <si>
    <t>4900000983348694</t>
  </si>
  <si>
    <t>两河口片区垃圾中转站建设</t>
  </si>
  <si>
    <t>建设房屋130平方米，挡土墙建设、场地硬化</t>
  </si>
  <si>
    <t>解决辖区垃圾问题，提升居住环境</t>
  </si>
  <si>
    <t>4900000983894690</t>
  </si>
  <si>
    <t>西坡养鸡场扩建项目</t>
  </si>
  <si>
    <t>西坡养鸡场在原基础上再扩建15000只养鸡规模的厂房一处，建设面积400平方米</t>
  </si>
  <si>
    <t>有市场主体主导经营，农户入股发展，实现农户增收，户均增收1000元以上，集体年增收4万元</t>
  </si>
  <si>
    <t>4900000983845643</t>
  </si>
  <si>
    <t>古桥沟村和黑獐村联建香菇大棚建设</t>
  </si>
  <si>
    <t>古桥沟村</t>
  </si>
  <si>
    <t>食用菌基地扩建工程，扩建50亩，建设大棚60个、发展食用菌100万袋</t>
  </si>
  <si>
    <t>新发展食用菌100万代，可解决古桥沟及园艺小区群众就业增收，农户增收5000元</t>
  </si>
  <si>
    <t>4900001093799040</t>
  </si>
  <si>
    <t>二十村人居环境整治项目</t>
  </si>
  <si>
    <t>新建河堤500米，护栏、场地平整、管道铺设、路沿石等</t>
  </si>
  <si>
    <t>保障居民居住，美化村庄环境</t>
  </si>
  <si>
    <t>4900000983490328</t>
  </si>
  <si>
    <t>古桥沟村乡村振兴示范村建设项目（古桥沟村环境整治项目）</t>
  </si>
  <si>
    <t>房屋维修、挡土墙建设、三处防洪渠建设1600米、文化广场配套建设、村级农户门前环境治理、一组鱼塘治理、村级三处空场治理、污水管道改造等</t>
  </si>
  <si>
    <t>4900001093802280</t>
  </si>
  <si>
    <t>高标准农田新建项目</t>
  </si>
  <si>
    <t>红塔镇、军店镇、中坝乡</t>
  </si>
  <si>
    <t>红塔镇邓营、古桥、况营、五将、五龙、谢湾；军店镇何村、上茅坪、双柏等</t>
  </si>
  <si>
    <t>土地平整、土壤改良、灌溉与排水、田间道路、农田防护与生态环境保护，新建1万亩，亩均投资2000元</t>
  </si>
  <si>
    <t>中央和省级农田建设补助资金</t>
  </si>
  <si>
    <t>房县2023年高标准农田新建项目新增和改善灌溉达标面积0.45万亩，增加机耕面积0.7万亩，年新增粮食生产能力46.38万公斤，项目区直接受益农民年纯收入增加120.21万元</t>
  </si>
  <si>
    <t>房县高标准农田建设项目部</t>
  </si>
  <si>
    <t>4900001093570314</t>
  </si>
  <si>
    <t>省</t>
  </si>
  <si>
    <t>高标准农田建设改造提升项目</t>
  </si>
  <si>
    <t>化龙镇、回龙乡、 万峪河乡、白鹤镇、门古寺镇</t>
  </si>
  <si>
    <t>化龙高川、渭沟、上营、汤峪河、桃园沟；回龙黑獐；万峪河白米、旱田等村</t>
  </si>
  <si>
    <t>土地平整、土壤改良、灌溉与排水、田间道路、农田防护与生态环境保护，改造提升1万亩，亩均投资1500元</t>
  </si>
  <si>
    <t>新增和改善灌溉达标面积0.25万亩，增加机耕面积0.61万亩，年新增粮食生产能力35万公斤，项目区直接受益农民年纯收入增加92.8万元</t>
  </si>
  <si>
    <t>高标准农田建设项目</t>
  </si>
  <si>
    <t>城关镇、红塔镇、化龙堰镇</t>
  </si>
  <si>
    <t>城关镇三海村、炳公村、白土村，红塔镇双溪村、沙坪村、朱湾村、桂坪村、党湾村、马栏村、兴胜村和大里村等</t>
  </si>
  <si>
    <t>建设高标准农田项目2万亩。项目主要建设内容包括包括：土地 平整工程、土壤改良工程、灌溉与排水工程、田间道路工程、
农田防护与生态环境保护工程。
主要工程量如下：细部平整29.15亩；地力培肥9433亩； 拦水坝1座，衬砌明渠18.77公里农桥1座，涵洞285座，量水 堰17座，铺设 PE 管2612米；机耕路22.57km; 岸坡防护3526.18
米</t>
  </si>
  <si>
    <t>中央农田建设补助资金</t>
  </si>
  <si>
    <t>新增和改善灌溉达标面积6200亩，新增和改善排水达标面积10200亩，新增节水灌溉面积659亩，年节约水量31.04万立方米， 灌溉水利用率提高21.00%，增加机耕面13300亩，直接受益农户数量9794户，受益农业人口数40063人。直接受益农民年纯收入增加总额650.17万元</t>
  </si>
  <si>
    <t>城关镇三海村、炳公村、白土村，红塔镇双溪村、沙坪村、朱 湾村、桂坪村、党湾村、马栏村、兴胜村和大里村，化龙堰 镇汤峪河村、渭沟村、作峪村、上营村等</t>
  </si>
  <si>
    <t>建设 高标准农田项目2万亩。项目主要建设内容包括包括：土地 平整工程、土壤改良工程、灌溉与排水工程、田间道路工程、
农田防护与生态环境保护工程。
主要工程量如下：细部平整29.15亩；地力培肥9433亩； 拦水坝1座，衬砌明渠18.77公里农桥1座，涵洞285座，量水 堰17座，铺设 PE 管2612米；机耕路22.57km; 岸坡防护3526.18
米</t>
  </si>
  <si>
    <t>省级农田建设补助资金</t>
  </si>
  <si>
    <t>新增和改善灌溉达标面积6200亩，新增和改善排水达标面积10200亩， 新增节水灌溉面积659亩，年节约水量31.04万立方米， 灌溉水利用率提高21.00%，增加机耕面13300亩，直接受益农户数量9794户，受益农业人口数40063人。直接受益农民年纯收入增加总额650.17万元。</t>
  </si>
  <si>
    <t>房县谭湾灌区节水配套改造工程</t>
  </si>
  <si>
    <t>野人谷镇
城关镇</t>
  </si>
  <si>
    <t>谭湾村、三海村等</t>
  </si>
  <si>
    <t>改善和新增灌溉面积1.26万亩</t>
  </si>
  <si>
    <t>中央水利发展资金</t>
  </si>
  <si>
    <t>提升农业农村供水能力，助力产业发展，人均增收3000元</t>
  </si>
  <si>
    <t>房县灌区节水配套改造工程建设项目部</t>
  </si>
  <si>
    <t>4900001093565743</t>
  </si>
  <si>
    <t>山洪灾害防治及非工程措施运维</t>
  </si>
  <si>
    <t>全县项目规划乡镇</t>
  </si>
  <si>
    <t>1、现场检查设备运行情况;2、完成水位站水位值的效核;3、确保站点数据发送接收正常。</t>
  </si>
  <si>
    <t>提升供水工程、防汛工程应急能力</t>
  </si>
  <si>
    <t>十堰市水文资源勘测局</t>
  </si>
  <si>
    <t>4900001093566635</t>
  </si>
  <si>
    <t>小型水库维养</t>
  </si>
  <si>
    <t>项目规划区</t>
  </si>
  <si>
    <t>截、排水沟清淤、除杂，安全鉴定</t>
  </si>
  <si>
    <t>增加280吨/日</t>
  </si>
  <si>
    <t>房县水库建设服务中心</t>
  </si>
  <si>
    <t>4900001093567025</t>
  </si>
  <si>
    <t>房县三海生态清洁小流域治理</t>
  </si>
  <si>
    <r>
      <rPr>
        <sz val="10"/>
        <color indexed="8"/>
        <rFont val="宋体"/>
        <family val="0"/>
      </rPr>
      <t>截水沟811m，排水沟874m，沉沙池8口，作业道(1.5m宽）台阶路437m，新建河堤295m，新建茶园6.92hm</t>
    </r>
    <r>
      <rPr>
        <vertAlign val="superscript"/>
        <sz val="10"/>
        <color indexed="8"/>
        <rFont val="宋体"/>
        <family val="0"/>
      </rPr>
      <t>2</t>
    </r>
    <r>
      <rPr>
        <sz val="10"/>
        <color indexed="8"/>
        <rFont val="宋体"/>
        <family val="0"/>
      </rPr>
      <t>，保土耕作（配置坡面水系配套）5.02hm</t>
    </r>
    <r>
      <rPr>
        <vertAlign val="superscript"/>
        <sz val="10"/>
        <color indexed="8"/>
        <rFont val="宋体"/>
        <family val="0"/>
      </rPr>
      <t>2</t>
    </r>
    <r>
      <rPr>
        <sz val="10"/>
        <color indexed="8"/>
        <rFont val="宋体"/>
        <family val="0"/>
      </rPr>
      <t>，封禁治理934.13hm</t>
    </r>
    <r>
      <rPr>
        <vertAlign val="superscript"/>
        <sz val="10"/>
        <color indexed="8"/>
        <rFont val="宋体"/>
        <family val="0"/>
      </rPr>
      <t>2</t>
    </r>
    <r>
      <rPr>
        <sz val="10"/>
        <color indexed="8"/>
        <rFont val="宋体"/>
        <family val="0"/>
      </rPr>
      <t>，宣传牌3套，封禁标牌5个，人工管护5人</t>
    </r>
  </si>
  <si>
    <t>房县水土保持工程建设项目部</t>
  </si>
  <si>
    <t>4900001093568782</t>
  </si>
  <si>
    <t>房县深河河道治理工程</t>
  </si>
  <si>
    <t>深河干流治理2.7km</t>
  </si>
  <si>
    <t>增加950吨/日</t>
  </si>
  <si>
    <t>房县河道治理工程建设项目部</t>
  </si>
  <si>
    <t>4900001093567807</t>
  </si>
  <si>
    <t>房县柳树垭水源工程（水库）</t>
  </si>
  <si>
    <t>大坝、房屋、上坝公路等，新建大坝104米、房屋120平米，新修上坝公路490米</t>
  </si>
  <si>
    <t>加强水库维修养护，保障水资源安全和合理利用</t>
  </si>
  <si>
    <t>房县柳树垭水源工程（水库）建设项目部</t>
  </si>
  <si>
    <t>4900000964732920</t>
  </si>
  <si>
    <t>农村安全饮水维修养护</t>
  </si>
  <si>
    <t>农村安全饮水设施维修养护</t>
  </si>
  <si>
    <t>提升供水工程、保障设施正常运行</t>
  </si>
  <si>
    <t>房县农村供水保障中心</t>
  </si>
  <si>
    <t>4900001093569708</t>
  </si>
  <si>
    <t>农村小型水利设施建设</t>
  </si>
  <si>
    <t>小型水利工程建设，促进水利发展</t>
  </si>
  <si>
    <t>4900001093567355</t>
  </si>
  <si>
    <t>水利设施维修养护</t>
  </si>
  <si>
    <t>农村小型水库、供水设施渠道M维修养护</t>
  </si>
  <si>
    <t>省级水利改革发展资金</t>
  </si>
  <si>
    <t>保障全县农村水利设施正常运行</t>
  </si>
  <si>
    <t>4900001093565072</t>
  </si>
  <si>
    <t>厕所革命</t>
  </si>
  <si>
    <t>粪污资源化利用试点补助资金</t>
  </si>
  <si>
    <t>厕所革命整村推进奖补资金</t>
  </si>
  <si>
    <t>促进厕所革命整村推进</t>
  </si>
  <si>
    <t>4900000970267201</t>
  </si>
  <si>
    <t>农村厕所改造560户112万，问题户整改15万</t>
  </si>
  <si>
    <t>项目规划乡镇人民政府</t>
  </si>
  <si>
    <t>4900001093569861</t>
  </si>
  <si>
    <t>危房改造</t>
  </si>
  <si>
    <t>全县范围内农村低保户、农村分散供养特困人员、以及因病因灾意外事故等刚性支出较大或收入大幅缩减导致基本生活出现严重困难家庭</t>
  </si>
  <si>
    <t>中央危房改造资金</t>
  </si>
  <si>
    <t>农村危房改造</t>
  </si>
  <si>
    <t>房县住房和城乡建设局</t>
  </si>
  <si>
    <t>4900001093570044</t>
  </si>
  <si>
    <t>省级危房改造资金</t>
  </si>
  <si>
    <t>欠发达国有林场巩固提升项目</t>
  </si>
  <si>
    <t>代东河林场</t>
  </si>
  <si>
    <t>珍稀树种培育</t>
  </si>
  <si>
    <t>提升国有林场珍稀树种数量</t>
  </si>
  <si>
    <t>房县林业局</t>
  </si>
  <si>
    <t>4900000972214802</t>
  </si>
  <si>
    <t>以工代赈基础设施项目</t>
  </si>
  <si>
    <t>榔口村</t>
  </si>
  <si>
    <t>新建产业路0.6千米，应急水源取水坝一座(长50米、高8米)</t>
  </si>
  <si>
    <t>本项目预计可带动当地群众务工人数 32 人，其中拟吸纳易地扶贫搬迁群众务工人数 26 人； 预计发放劳务报酬 40 万元（约占中央以工代赈专项资金的 20%）， 其中易地搬迁脱贫群众获得劳务报酬为 32.5 万元</t>
  </si>
  <si>
    <t>房县发改局</t>
  </si>
  <si>
    <t>4900000970645508</t>
  </si>
  <si>
    <t>以工代赈示范工程</t>
  </si>
  <si>
    <t>军店镇、野人谷镇、城关镇</t>
  </si>
  <si>
    <t>中村村、千家坪村、白土村</t>
  </si>
  <si>
    <t>军店镇中村村盘峪河流域综合环境治理1300米，道路改造升级1300米；野人谷千家坪村水毁河堤修复长度1500米；城关白土村8组小区道路硬化及管网配套设施1000米。</t>
  </si>
  <si>
    <t>以工代赈示范工程中央基建投资</t>
  </si>
  <si>
    <t>项目实施后，预计发放劳务报酬96万元，带动当地群众63人参与务工。保护基本农田680亩、蔬菜种植基地500亩、烟叶种植基地800亩，保障河道两岸3000余人生产生活安全，提升集镇防汛功能，保护沿河生态环境</t>
  </si>
  <si>
    <t>军店镇、野人谷镇、城关镇人民政府</t>
  </si>
  <si>
    <t>4900001093569268</t>
  </si>
  <si>
    <t>中堰河村刘家河村</t>
  </si>
  <si>
    <t>新建中堰河村以堤带路挡土墙1500米，硬化路面1500米，排水沟600m；刘家河村路面黑色化1700米，路边栏杆1500米，产业路4100米，新建漫水桥一座</t>
  </si>
  <si>
    <t>项目实施后，预计发放劳务报酬204万元，带动当地群众80人参与务工</t>
  </si>
  <si>
    <t>4900000965675194</t>
  </si>
  <si>
    <t>乡村振兴基础设施建设</t>
  </si>
  <si>
    <t>新修产业基地排灌渠9500米，产业路600米，便民桥1座，小型拦水坝1座。</t>
  </si>
  <si>
    <t>本项目预计可带动当地群众务工人数180人，其中拟吸纳易地扶贫搬迁群众务工人数 140 人；预计发放劳务报酬 156.18 万元（约占省预算内资金的 31.2%），其中易地搬迁脱贫群众获得劳务报酬为121.47万元</t>
  </si>
  <si>
    <t>4900001110539052</t>
  </si>
  <si>
    <t>新修道路120米，沿街环境综合整治3500米。</t>
  </si>
  <si>
    <t>本项目预计可带动当地群众务工人数 150 人，其中拟吸纳易地扶贫搬迁群众务工人数 110 人；预计发放劳务报酬 155.93 万元（约占省预算内资金的 31.20%），其中易地搬迁脱贫群众获得劳务报酬为 114.35 万元</t>
  </si>
  <si>
    <t>4900001110443709</t>
  </si>
  <si>
    <t>西川村、汪家河村</t>
  </si>
  <si>
    <t>西川村改(扩)建道路900米，修建机耕路1500米，河岸砌筑挡土墙750米；汪家河村扩宽产业路8000米，改建漫水桥3座，砌筑河岸挡土墙500米。</t>
  </si>
  <si>
    <t>本项目预计可带动西川村和汪家河村务工人数 240 人，其中拟吸纳易地扶贫搬迁群众务工人数 144 人；预计发放劳务报酬 224 万元（约占省预算内专项资金的32%），其中易地搬迁脱贫群众获得劳务报酬为 134.40 万元</t>
  </si>
  <si>
    <t>4900001110138633</t>
  </si>
  <si>
    <t>改扩建河堤800米，排水渠700米，道路修复200米，扩容水箱1座。</t>
  </si>
  <si>
    <t>本项目预计可带动当地群众务工人数 82 人，其中异地扶贫搬迁脱贫群众 52人， 预计可发放劳务报酬 150.9 万元，占省专项资金的 30.2%</t>
  </si>
  <si>
    <t>4900001110175701</t>
  </si>
  <si>
    <t>八里至大荒坡产业园路项目</t>
  </si>
  <si>
    <t>八里村</t>
  </si>
  <si>
    <t>新建水泥混凝土2.2公里，宽4.5米、厚18厘米，补助标准32万元/公里。</t>
  </si>
  <si>
    <t>方便村民出行，带动产业发展，促进农民增收</t>
  </si>
  <si>
    <t>4900000965295144</t>
  </si>
  <si>
    <t>三海沙沟产业路项目</t>
  </si>
  <si>
    <t>提档升级沥青混凝土1公里，宽5.5米、厚18厘米，补助标准50万元/公里.</t>
  </si>
  <si>
    <t>4900000984185391</t>
  </si>
  <si>
    <t>观音洞路口至烈士塔道路新建项目</t>
  </si>
  <si>
    <t>炳公村</t>
  </si>
  <si>
    <t>新建沥青混凝土1.6公里，宽5.5米、厚18厘米，补助标准32万元/公里.</t>
  </si>
  <si>
    <t>4900000963841913</t>
  </si>
  <si>
    <t>大犀牛沟至刘家老屋场道路新建项目</t>
  </si>
  <si>
    <t>新建水泥混凝土1公里，宽4.5米、厚18厘米，补助标准32万元/公里.</t>
  </si>
  <si>
    <t>4900000968878105</t>
  </si>
  <si>
    <t>郭家湾郭兴明房屋旁至树趴道路新建项目</t>
  </si>
  <si>
    <t>新建水泥混凝土1公里、宽4.5米、厚18厘米，补助标准32万元/公里.</t>
  </si>
  <si>
    <t>4900001110199162</t>
  </si>
  <si>
    <t>付家村三组路口至林场道路新建项目</t>
  </si>
  <si>
    <t>新建水泥混凝土2.5公里、宽4.5米、厚18厘米，补助标准32万元/公里.</t>
  </si>
  <si>
    <t>4900000968766054</t>
  </si>
  <si>
    <t>三棵树梁子至吴砌坊道路提档升级项目</t>
  </si>
  <si>
    <t>提档升级水泥混凝土2.5公里，宽4.5米、厚18厘米，补助标准50万元/公里.</t>
  </si>
  <si>
    <t>4900001093571107</t>
  </si>
  <si>
    <t>曹家河(茶叶基地)产道路新建项目</t>
  </si>
  <si>
    <t>新建水泥混凝土2公里、宽4.5米、厚18厘米，补助标准32万元/公里.</t>
  </si>
  <si>
    <t>4900001093571585</t>
  </si>
  <si>
    <t>唐城小区道路新建项目</t>
  </si>
  <si>
    <t>新建沥青混凝土1.2公里，宽5.5米、厚18厘米，补助标准32万元/公里.</t>
  </si>
  <si>
    <t>4900000965608840</t>
  </si>
  <si>
    <t>三组至沿河路道路新建项目</t>
  </si>
  <si>
    <t>八组至沿河路道路新建项目</t>
  </si>
  <si>
    <t>蔬菜基地至邹家湾道路新建项目</t>
  </si>
  <si>
    <t>新建水泥混凝土1公里、宽3.5米、厚18厘米，补助标准25万元/公里.</t>
  </si>
  <si>
    <t>4900000965626374</t>
  </si>
  <si>
    <t>河堤至青沟水库道路新建项目</t>
  </si>
  <si>
    <t>新建水泥混凝土1.2公里、宽3.5米、厚18厘米，补助标准25万元/公里.</t>
  </si>
  <si>
    <t>指北路口至魏家湾道路新建项目</t>
  </si>
  <si>
    <t>新建水泥混凝土0.6公里、宽3.5米、厚18厘米，补助标准25万元/公里.</t>
  </si>
  <si>
    <t>郭兴勇门前至产业路道路新建项目</t>
  </si>
  <si>
    <t>下茅坪村</t>
  </si>
  <si>
    <t>新建水泥混凝土0.8公里、宽3.5米、厚18厘米，补助标准25万元/公里.</t>
  </si>
  <si>
    <t>4900000965808072</t>
  </si>
  <si>
    <t>万家沟至燕子垭道路新建项目</t>
  </si>
  <si>
    <t>青峰街社区</t>
  </si>
  <si>
    <t>新建水泥混凝土0.7公里、宽4.5米、厚18厘米，补助标准32万元/公里.</t>
  </si>
  <si>
    <t>4900001093771353</t>
  </si>
  <si>
    <t>天灯垭桔场至洞子沟史家大院道路提档升级项目</t>
  </si>
  <si>
    <t>提档升级水泥混凝土2公里，宽4.5米、厚18厘米，补助标准50万元/公里.</t>
  </si>
  <si>
    <t>4900000965440690</t>
  </si>
  <si>
    <t>菜籽沟至莫家老屋道路新建项目</t>
  </si>
  <si>
    <t>提档升级水泥混凝土1.9公里，宽4.5米、厚18厘米，补助标准50万元/公里.</t>
  </si>
  <si>
    <t>大树垭子至吴顺均门口道路新建项目</t>
  </si>
  <si>
    <t>西山村</t>
  </si>
  <si>
    <t>4900001093774576</t>
  </si>
  <si>
    <t>杨家院池塘坡产业路</t>
  </si>
  <si>
    <t>新建水泥混凝土2公里、宽3.5米、厚18厘米，补助标准25万元/公里.</t>
  </si>
  <si>
    <t>4900001110161746</t>
  </si>
  <si>
    <t>卧牛观小铁鱼河产业路</t>
  </si>
  <si>
    <t>提档升级水泥混凝土1公里、宽4.5米、厚18厘米，补助标准50万元/公里.</t>
  </si>
  <si>
    <t>4900001110160624</t>
  </si>
  <si>
    <t>一组下湾至二组庄屋门道路新建项目</t>
  </si>
  <si>
    <t>新建沥青混凝土1.8公里、宽4.5米、厚18厘米，补助标准32万元/公里.</t>
  </si>
  <si>
    <t>4900000965565651</t>
  </si>
  <si>
    <t>村委会门口至西坪道路提档升级项目</t>
  </si>
  <si>
    <t>龙王沟村</t>
  </si>
  <si>
    <t>提档升级水泥混凝土1.8公里、宽4.5米、厚18厘米，补助标准50万元/公里.</t>
  </si>
  <si>
    <t>4900000965630850</t>
  </si>
  <si>
    <t>七组张运启门口至杨家湾道路新建项目</t>
  </si>
  <si>
    <t>新建水泥混凝土1.4公里、宽4.5米、厚18厘米，补助标准32万元/公里.</t>
  </si>
  <si>
    <t>4900001093762248</t>
  </si>
  <si>
    <t>过山田至雷志平门前道路新建项目</t>
  </si>
  <si>
    <t>4900000970611077</t>
  </si>
  <si>
    <t>魏伟门前至沈吉林房后道路新建项目</t>
  </si>
  <si>
    <t>新建水泥混凝土1.3公里、宽3.5米、厚18厘米，补助标准25万元/公里.</t>
  </si>
  <si>
    <t>4900000970507876</t>
  </si>
  <si>
    <t>3组三叉路口至朱家湾半扎洼道路新建项目</t>
  </si>
  <si>
    <t>新建水泥混凝土2.3公里、宽4.5米、厚18厘米，补助标准32万元/公里.</t>
  </si>
  <si>
    <t>4900000970597021</t>
  </si>
  <si>
    <t>陈家湾至周华田门口道路新建项目</t>
  </si>
  <si>
    <t>新建水泥混凝土3.5公里、宽3.5米、厚18厘米，补助标准25万元/公里.</t>
  </si>
  <si>
    <t>4900001093543360</t>
  </si>
  <si>
    <t>七组许士豪门口至跑马道水库大坝口道路新建项目</t>
  </si>
  <si>
    <t>新建水泥混凝土0.5公里、宽3.5米、厚18厘米，补助标准25万元/公里.</t>
  </si>
  <si>
    <t>4900000970623685</t>
  </si>
  <si>
    <t>一组付鹏房屋后至一组付家悦门口道路新建项目</t>
  </si>
  <si>
    <t>4900000970487044</t>
  </si>
  <si>
    <t>罗家沟一组至循环路道路新建项目</t>
  </si>
  <si>
    <t>新建水泥混凝土0.7公里、宽3.5米、厚18厘米，补助标准25万元/公里.</t>
  </si>
  <si>
    <t>4900000970580849</t>
  </si>
  <si>
    <t>武当农夫入口至果园道路新建项目</t>
  </si>
  <si>
    <t>六谷村</t>
  </si>
  <si>
    <t>新建水泥混凝土1.6公里、宽4.5米、厚18厘米，补助标准32万元/公里.</t>
  </si>
  <si>
    <t>4900000970497369</t>
  </si>
  <si>
    <t>讨寺方至垭花道路提档升级项目</t>
  </si>
  <si>
    <t>提档升级水泥混凝土5公里、宽5.5米、厚18厘米，补助标准50万元/公里.</t>
  </si>
  <si>
    <t>4900000964756118</t>
  </si>
  <si>
    <t>林场门口至公租零租小区道路新建项目</t>
  </si>
  <si>
    <t>4900000964752791</t>
  </si>
  <si>
    <t>五条沟至任传华门前道路新建项目</t>
  </si>
  <si>
    <t>4900000964745216</t>
  </si>
  <si>
    <t>省道至耿太平门前道路新建项目</t>
  </si>
  <si>
    <t>4900000964761423</t>
  </si>
  <si>
    <t>郑龙军门前至三组潘光建老房屋道路新建项目</t>
  </si>
  <si>
    <t>4900000964748057</t>
  </si>
  <si>
    <t>高速搬迁小区路口至华卫东门前道路新建项目</t>
  </si>
  <si>
    <t>4900000964759029</t>
  </si>
  <si>
    <t>罗兴忠家至诚信液化气站道路提档升级项目</t>
  </si>
  <si>
    <t>大木街社区</t>
  </si>
  <si>
    <t>提档升级水泥混凝土3公里、宽4.5米、厚18厘米，补助标准50万元/公里.</t>
  </si>
  <si>
    <t>4900000962924202</t>
  </si>
  <si>
    <t>刘家湾桥至中心福利院道路新建项目</t>
  </si>
  <si>
    <t>4900000962905896</t>
  </si>
  <si>
    <t>干沟口至段家坪道路新建项目</t>
  </si>
  <si>
    <t>新建水泥混凝土1.8公里、宽4.5米、厚18厘米，补助标准32万元/公里.</t>
  </si>
  <si>
    <t>4900000962994040</t>
  </si>
  <si>
    <t>圻水庵至黄泥沟村道路新建项目</t>
  </si>
  <si>
    <t>新建水泥混凝土3.7公里、宽4.5米、厚18厘米，补助标准32万元/公里.</t>
  </si>
  <si>
    <t>4900000962947498</t>
  </si>
  <si>
    <t>李家坡至老吴院道路新建项目</t>
  </si>
  <si>
    <t>新建水泥混凝土3.2公里、宽4.5米、厚18厘米，补助标准32万元/公里.</t>
  </si>
  <si>
    <t>4900000963010429</t>
  </si>
  <si>
    <t>上湾村四组至观音堂村杨家园道路新建项目</t>
  </si>
  <si>
    <t>新建水泥混凝土1.5公里、宽4.5米、厚18厘米，补助标准32万元/公里.</t>
  </si>
  <si>
    <t>4900000967921076</t>
  </si>
  <si>
    <t>上营上湾片区产业基地环形路</t>
  </si>
  <si>
    <t>新建沥青混凝土2.5公里、宽6米、厚18厘米，补助标准32万元/公里.</t>
  </si>
  <si>
    <t>4900000968097056</t>
  </si>
  <si>
    <t>作峪路口至大河边道路新建项目</t>
  </si>
  <si>
    <t>新建水泥混凝土1.5公里、宽3.5米、厚18厘米，补助标准25万元/公里.</t>
  </si>
  <si>
    <t>4900000967951702</t>
  </si>
  <si>
    <t>大崖山脚下至老街口道路新建项目</t>
  </si>
  <si>
    <t>新建水泥混凝土0.8公里、宽4.5米、厚18厘米，补助标准32万元/公里.</t>
  </si>
  <si>
    <t>4900000967947073</t>
  </si>
  <si>
    <t>村委会门口至高川村五组道路新建项目</t>
  </si>
  <si>
    <t>高川村</t>
  </si>
  <si>
    <t>新建水泥混凝土1.76公里、宽4.5米、厚18厘米，补助标准32万元/公里.</t>
  </si>
  <si>
    <t>4900000967927388</t>
  </si>
  <si>
    <t>龙湾大桥至高桥六组大梁子地道路新建项目</t>
  </si>
  <si>
    <t>4900000967932847</t>
  </si>
  <si>
    <t>老福利院至朱品文老屋场道路新建项目</t>
  </si>
  <si>
    <t>新建水泥混凝土0.5公里、宽4.5米、厚18厘米，补助标准32万元/公里.</t>
  </si>
  <si>
    <t>4900000970248330</t>
  </si>
  <si>
    <t>观音堂村委会至原五组便民桥道路新建项目</t>
  </si>
  <si>
    <t>4900000970305047</t>
  </si>
  <si>
    <t>原五组便民桥至上湾道路新建项目</t>
  </si>
  <si>
    <t>4900000970286352</t>
  </si>
  <si>
    <t>便民桥至麻风院道路新建项目</t>
  </si>
  <si>
    <t>4900000970565509</t>
  </si>
  <si>
    <t>国道老仓库路口至淮水高架桥道路新建项目</t>
  </si>
  <si>
    <t>新建水泥混凝土2.8公里、宽4.5米、厚18厘米，补助标准32万元/公里.</t>
  </si>
  <si>
    <t>4900000970229821</t>
  </si>
  <si>
    <t>骆驼湾至小白沟道路新建项目</t>
  </si>
  <si>
    <t>4900000970204846</t>
  </si>
  <si>
    <t>窑西路至神农贡茶场背后道路新建项目</t>
  </si>
  <si>
    <t>新建沥青混凝土1公里、宽4.5米、厚18厘米，补助标准32万元/公里.</t>
  </si>
  <si>
    <t>4900000970512087</t>
  </si>
  <si>
    <t>榨溪沟至彭义兵老屋场道路新建项目</t>
  </si>
  <si>
    <t>会子营村</t>
  </si>
  <si>
    <t>4900000971241449</t>
  </si>
  <si>
    <t>铧家庄至石垭子村小区道路新建项目</t>
  </si>
  <si>
    <t>新建水泥混凝土2.8公里、宽3.5米、厚18厘米，补助标准25万元/公里.</t>
  </si>
  <si>
    <t>4900000971203747</t>
  </si>
  <si>
    <t>马料沟至黄哲清门前道路提档升级项目</t>
  </si>
  <si>
    <t>月日村</t>
  </si>
  <si>
    <t>提档升级水泥混凝土3.1公里、宽5.5米、厚18厘米，补助标准50万元/公里.</t>
  </si>
  <si>
    <t>4900000971308476</t>
  </si>
  <si>
    <t>猪槽峡至穿心店小区道路新建项目</t>
  </si>
  <si>
    <t>新建水泥混凝土2.6公里、宽3.5米、厚18厘米，补助标准25万元/公里.</t>
  </si>
  <si>
    <t>4900000971235545</t>
  </si>
  <si>
    <t>S318磨石沟桥头至门古客运站道路新建项目</t>
  </si>
  <si>
    <t>提档升级水泥混凝土1公里、宽7米、厚18厘米，补助标准50万元/公里.</t>
  </si>
  <si>
    <t>4900000971250596</t>
  </si>
  <si>
    <t>S318出口至石龙沟道路提档升级项目</t>
  </si>
  <si>
    <t>提档升级水泥混凝土1.2公里、宽4.5米、厚18厘米，补助标准50万元/公里.</t>
  </si>
  <si>
    <t>4900000971306761</t>
  </si>
  <si>
    <t>巨河口至中场月日湾隧道口道路新建项目</t>
  </si>
  <si>
    <t>新建水泥混凝土1.5公里、宽4.5米、厚18厘米，补助标准25万元/公里.</t>
  </si>
  <si>
    <t>4900000971200238</t>
  </si>
  <si>
    <t>安阳河口至庙垭子道路新建项目</t>
  </si>
  <si>
    <t>4900000962946689</t>
  </si>
  <si>
    <t>横峪河大桥头至长坪道路新建项目</t>
  </si>
  <si>
    <t>4900000962915481</t>
  </si>
  <si>
    <t>赵知国门前至鬼柳谷道路新建项目</t>
  </si>
  <si>
    <t>新建水泥混凝土0.6公里、宽4.5米、厚18厘米，补助标准32万元/公里.</t>
  </si>
  <si>
    <t>4900000970779676</t>
  </si>
  <si>
    <t>一组龙台头至公墓区道路新建项目</t>
  </si>
  <si>
    <t>新建水泥混凝土3公里、宽4.5米、厚18厘米，补助标准32万元/公里.</t>
  </si>
  <si>
    <t>4900000972158801</t>
  </si>
  <si>
    <t>吕亮沙场至周保华门前道路新建项目</t>
  </si>
  <si>
    <t>4900000972273599</t>
  </si>
  <si>
    <t>周照全至杜成银门前道路新建项目</t>
  </si>
  <si>
    <t>4900000972252592</t>
  </si>
  <si>
    <t>何家梁子至桔子园道路新建项目</t>
  </si>
  <si>
    <t>4900000964679464</t>
  </si>
  <si>
    <t>中学路口至十竹路道路提档升级项目</t>
  </si>
  <si>
    <t>提档升级水泥混凝土2.1公里、宽4.5米、厚18厘米，补助标准32万元/公里.</t>
  </si>
  <si>
    <t>4900000964670453</t>
  </si>
  <si>
    <t>后坪至老三组道路新建项目</t>
  </si>
  <si>
    <t>新建水泥混凝土1.8公里、宽3.5米、厚18厘米，补助标准25万元/公里.</t>
  </si>
  <si>
    <t>4900000965129165</t>
  </si>
  <si>
    <t>观音沟路口至冯家坪道路新建项目</t>
  </si>
  <si>
    <t>新建水泥混凝土1.7公里、宽4.5米、厚18厘米，补助标准32万元/公里.</t>
  </si>
  <si>
    <t>4900000965261262</t>
  </si>
  <si>
    <t>狮九路白玉路口至崖密沟道路新建项目</t>
  </si>
  <si>
    <t>4900001093818459</t>
  </si>
  <si>
    <t>大石坡至云盘道路新建项目</t>
  </si>
  <si>
    <t>黄龙村</t>
  </si>
  <si>
    <t>新建沥青混凝土2公里、宽4.5米、厚18厘米，补助标准32万元/公里.</t>
  </si>
  <si>
    <t>4900000978973094</t>
  </si>
  <si>
    <t>仓坪村委会至老粮食站路口道路新建项目</t>
  </si>
  <si>
    <t>4900000978905696</t>
  </si>
  <si>
    <t>集镇至关爱小区、望月小区道路新建项目</t>
  </si>
  <si>
    <t>新建沥青混凝土0.6公里、宽4.5米、厚18厘米，补助标准32万元/公里.</t>
  </si>
  <si>
    <t>4900000978404414</t>
  </si>
  <si>
    <t>望水坪至余家沟烟叶基地道路新建项目</t>
  </si>
  <si>
    <t>4900000972331222</t>
  </si>
  <si>
    <t>瑞家梁子小区至石家河趴道路新建项目</t>
  </si>
  <si>
    <t>4900000972190181</t>
  </si>
  <si>
    <t>大湾沟至小湾钩道路新建项目</t>
  </si>
  <si>
    <t>4900000972069437</t>
  </si>
  <si>
    <t>庄屋岭至梁子上道路新建项目</t>
  </si>
  <si>
    <t>4900000972261420</t>
  </si>
  <si>
    <t>老电站至云贵新门前田边道路新建项目</t>
  </si>
  <si>
    <t>瓦房坪村</t>
  </si>
  <si>
    <t>新建水泥混凝土1.6公里、宽5.5米、厚18厘米，补助标准32万元/公里.</t>
  </si>
  <si>
    <t>4900000972287902</t>
  </si>
  <si>
    <t>红崖沟至瓦房坪村交接处道路提档升级项目</t>
  </si>
  <si>
    <t>九道梁村</t>
  </si>
  <si>
    <t>提档升级水泥混凝土1.5公里、宽5.5米、厚18厘米，补助标准50万元/公里.</t>
  </si>
  <si>
    <t>4900001093792840</t>
  </si>
  <si>
    <t>龙驹沟电站至下坝村委会道路提档升级项目</t>
  </si>
  <si>
    <t>提档升级水泥混凝土1公里、宽5.5米、厚18厘米，补助标准50万元/公里.</t>
  </si>
  <si>
    <t>4900000966252140</t>
  </si>
  <si>
    <t>南坪小区至烟搂子道路提档升级项目</t>
  </si>
  <si>
    <t>提档升级水泥混凝土1.3公里、宽4.5米、厚18厘米，补助标准50万元/公里.</t>
  </si>
  <si>
    <t>4900000966327326</t>
  </si>
  <si>
    <t>瑶场坪路口至集镇公墓道路提档升级项目</t>
  </si>
  <si>
    <t>4900000962324269</t>
  </si>
  <si>
    <t>大石头至徐家梁子道路提档升级项目</t>
  </si>
  <si>
    <t>提档升级水泥混凝土3.8公里、宽4.5米、厚18厘米，补助标准50万元/公里.</t>
  </si>
  <si>
    <t>4900000973871169</t>
  </si>
  <si>
    <t>管理区三岔路至新茶园道路提档升级项目</t>
  </si>
  <si>
    <t>提档升级水泥混凝土1.5公里、宽4.5米、厚18厘米，补助标准50万元/公里.</t>
  </si>
  <si>
    <t>4900001134381484</t>
  </si>
  <si>
    <t>八斗种至旱田周洪牛场道路新建项目</t>
  </si>
  <si>
    <t>新建水泥混凝土2.4公里、宽4.5米、厚18厘米，补助标准32万元/公里.</t>
  </si>
  <si>
    <t>4900000962747866</t>
  </si>
  <si>
    <t>殷家院至李新明老屋道路新建项目</t>
  </si>
  <si>
    <t>新建水泥混凝土3.6公里、宽4.5米、厚18厘米，补助标准32万元/公里.</t>
  </si>
  <si>
    <t>张祖新门前至四组道路新建项目</t>
  </si>
  <si>
    <t>新建水泥混凝土2.5公里、宽3.5米、厚18厘米，补助标准25万元/公里.</t>
  </si>
  <si>
    <t>4900000964099375</t>
  </si>
  <si>
    <t>卢定兵门前至卢道新门前道路提档升级项目</t>
  </si>
  <si>
    <t>提档升级水泥混凝土2.6公里、宽4.5米、厚18厘米，补助标准50万元/公里.</t>
  </si>
  <si>
    <t>4900000963957266</t>
  </si>
  <si>
    <t>牛场至泗河小区道路新建项目</t>
  </si>
  <si>
    <t>4900000963713805</t>
  </si>
  <si>
    <t>乡政府门口至红场村中林沟路口道路新建项目</t>
  </si>
  <si>
    <t>廖河村/红场村</t>
  </si>
  <si>
    <t>4900000967676324</t>
  </si>
  <si>
    <t>廖河小学至沙树庙道路新建项目</t>
  </si>
  <si>
    <t>新建水泥混凝土1.3公里、宽5米、厚18厘米，补助标准32万元/公里.</t>
  </si>
  <si>
    <t>4900000967688099</t>
  </si>
  <si>
    <t>检查站至小区道路新建项目</t>
  </si>
  <si>
    <t>4900000967668554</t>
  </si>
  <si>
    <t>毛家山林场</t>
  </si>
  <si>
    <t>新建水泥混凝土2公里、宽5米、厚18厘米，补助标准32万元/公里.</t>
  </si>
  <si>
    <t>4900001133549693</t>
  </si>
  <si>
    <t>新建水泥混凝土6公里、宽4.5米、厚18厘米，补助标准32万元/公里.</t>
  </si>
  <si>
    <t>4900000972224960</t>
  </si>
  <si>
    <t>红塔镇塘溪村至循环经济产业园道路至红塔镇谢湾村道路</t>
  </si>
  <si>
    <t>新建水泥混凝土10公里、宽5米、厚18厘米，补助标准32万元/公里.</t>
  </si>
  <si>
    <t>4900001093543951</t>
  </si>
  <si>
    <t>熊艮线重要县乡道工程</t>
  </si>
  <si>
    <t>熊艮线</t>
  </si>
  <si>
    <t>新建水泥混凝土6.7公里、宽4.5米、厚18厘米，补助标准50万元/公里.</t>
  </si>
  <si>
    <t>4900000964009112</t>
  </si>
  <si>
    <t>房县滴水岩农村公路</t>
  </si>
  <si>
    <t>全长1公里，路基宽度8.5米，水泥混淋土路面宽7.5米</t>
  </si>
  <si>
    <t>省级预算内基建投资</t>
  </si>
  <si>
    <t>4900000962721918</t>
  </si>
  <si>
    <t>房县邢家湾农村公路</t>
  </si>
  <si>
    <t>全长18公里，路基宽度5.5米，水泥混淋土路面宽4.5米</t>
  </si>
  <si>
    <t>4900001134337838</t>
  </si>
  <si>
    <t>房县沙河农村公路</t>
  </si>
  <si>
    <t>全长6.5公里，路基宽度5.5米，水泥混淋土路面宽4.5米</t>
  </si>
  <si>
    <t>4900000962305009</t>
  </si>
  <si>
    <t>房县沙河路段农村公路</t>
  </si>
  <si>
    <t>全长11.15公里，路基宽度5.5米，水泥混淋土路面宽4.5米</t>
  </si>
  <si>
    <t>4900000962385235</t>
  </si>
  <si>
    <t>房县天子坪农村公路提档升级</t>
  </si>
  <si>
    <t>全长9.29公里，路基宽度5.5米，水泥混淋土路面宽4.5米</t>
  </si>
  <si>
    <t>4900000973356862</t>
  </si>
  <si>
    <t>房县李家湾公路提档升级</t>
  </si>
  <si>
    <t>全长6.1公里，路基宽度5.5米，水泥混淋土路面宽4.5米</t>
  </si>
  <si>
    <t>4900000973333818</t>
  </si>
  <si>
    <t>易地扶贫搬迁贴息</t>
  </si>
  <si>
    <t>按银行贴息贷款利率标准付贷款利息</t>
  </si>
  <si>
    <t>提升贫困户住房条件</t>
  </si>
  <si>
    <t>4900000983852609</t>
  </si>
  <si>
    <t>城关镇文化振兴项目</t>
  </si>
  <si>
    <t>文化书屋及健身配套设施建设，每村50万元补助标准</t>
  </si>
  <si>
    <t>通过项目建设实现全村群众精神文明建设，对提高村民自身数值及丰富业余文化生活有巨大推动作用</t>
  </si>
  <si>
    <t>4900001110634233</t>
  </si>
  <si>
    <t>土城镇文化振兴项目</t>
  </si>
  <si>
    <t>带动全村经济社会文化发展，促进贫困户和群众就业增收，受益人口293人</t>
  </si>
  <si>
    <t>4900001110256886</t>
  </si>
  <si>
    <t>白鹤镇文化振兴项目</t>
  </si>
  <si>
    <t>有效提升文化影响率，进一步提高居民文化素质，对丰富居民业余文化生活具有巨大推动作用</t>
  </si>
  <si>
    <t>4900001110215431</t>
  </si>
  <si>
    <t>军店镇文化振兴项目</t>
  </si>
  <si>
    <t>丰富全村2000余名群众业余生活，提高文化素质</t>
  </si>
  <si>
    <t>4900001110215832</t>
  </si>
  <si>
    <t>回龙乡文化振兴项目</t>
  </si>
  <si>
    <t>为全村300余户群众提供文化场所，丰富辖区群众文化生活，提升群众文化素养，为乡村振兴提供精神动力</t>
  </si>
  <si>
    <t>4900001110540449</t>
  </si>
  <si>
    <t>上龛乡文化振兴项目</t>
  </si>
  <si>
    <t>给广大人民群众提供文艺活动场所，极大丰富群众文化生活</t>
  </si>
  <si>
    <t>4900001110218304</t>
  </si>
  <si>
    <t>青峰镇文化振兴项目</t>
  </si>
  <si>
    <t>对市民教育、理论宣传、科普宣传、文化活动、村民议事都提供了便利条件，进一步丰富了脱贫村群众精神文化生活</t>
  </si>
  <si>
    <t>4900001110486068</t>
  </si>
  <si>
    <t>野人谷文化振兴项目</t>
  </si>
  <si>
    <t>项目建成后，可丰富周边群众业余文化生活，提高群众精神文明建设，提高群众生活质量</t>
  </si>
  <si>
    <t>4900001110400321</t>
  </si>
  <si>
    <t>新建防震减灾机耕路400米，维修道路1650米</t>
  </si>
  <si>
    <t>改善新建防震减灾机耕路</t>
  </si>
  <si>
    <t>4900000983234826</t>
  </si>
  <si>
    <t>龙驹山村河道治理2000米，新修产业路1500米</t>
  </si>
  <si>
    <t>改善农村生产生活条件，促进群众增收</t>
  </si>
  <si>
    <t>小型基础设施建设</t>
  </si>
  <si>
    <t>联关社区</t>
  </si>
  <si>
    <t>联关社区污水处理</t>
  </si>
  <si>
    <t>改善人居环境整治</t>
  </si>
  <si>
    <t>4900000985328067</t>
  </si>
  <si>
    <t>淮水村人居环境治理</t>
  </si>
  <si>
    <t>改善人居环境治理</t>
  </si>
  <si>
    <t>4900000970448674</t>
  </si>
  <si>
    <t>河堤栏杆建设1000米</t>
  </si>
  <si>
    <t>乡村振兴局</t>
  </si>
  <si>
    <t>4900000966035027</t>
  </si>
  <si>
    <t>南潭村基础设施建设</t>
  </si>
  <si>
    <t>4900001093544674</t>
  </si>
  <si>
    <t>阳坪村漫水桥修复1座，住户滑坡治理、污水处理、猪栏、厕所建设、居民门前环境整治。</t>
  </si>
  <si>
    <t>4900000965589646</t>
  </si>
  <si>
    <t>陈家铺示范村奖补资金</t>
  </si>
  <si>
    <t>4900000970527135</t>
  </si>
  <si>
    <t>上湾村蔬菜基地建设奖补</t>
  </si>
  <si>
    <t>4900000983245042</t>
  </si>
  <si>
    <t>项家河村示范村奖补</t>
  </si>
  <si>
    <t>4900000983684849</t>
  </si>
  <si>
    <t>白沙河村示范村奖补</t>
  </si>
  <si>
    <t>4900000962315659</t>
  </si>
  <si>
    <t>军店社区</t>
  </si>
  <si>
    <t>军店社区河道治理</t>
  </si>
  <si>
    <t>乡村振兴指挥部</t>
  </si>
  <si>
    <t>4900001134355070</t>
  </si>
  <si>
    <t>东河村人居环境整治</t>
  </si>
  <si>
    <t>4900000963022615</t>
  </si>
  <si>
    <t>虎尾沟村黄坪村</t>
  </si>
  <si>
    <t>黄坪村修建1个垃圾池,虎尾沟村修建2个垃圾池</t>
  </si>
  <si>
    <t>4900000983814045</t>
  </si>
  <si>
    <t>潮汪村
南谭村</t>
  </si>
  <si>
    <t>1.潮汪村修护院路长4.5千米，宽3.5米；
2.南潭村购买垃圾桶20套、不锈钢果皮箱20个，垃圾中转箱13个</t>
  </si>
  <si>
    <t>4900001110211500</t>
  </si>
  <si>
    <t>上湾村上观路毛路开挖工程</t>
  </si>
  <si>
    <t>4900000983258142</t>
  </si>
  <si>
    <t>金牛村环境治理，村级1个垃圾池维修，200米路面坑洼填补</t>
  </si>
  <si>
    <t>千坪村</t>
  </si>
  <si>
    <t>千坪村龙凤弯人居环境治理、挡头墙</t>
  </si>
  <si>
    <t>4900001093546754</t>
  </si>
  <si>
    <t>上湾村排水渠</t>
  </si>
  <si>
    <t>4900000968119285</t>
  </si>
  <si>
    <t>范家垭村高标准农田项目，45亩</t>
  </si>
  <si>
    <t>4900000983628494</t>
  </si>
  <si>
    <t>十房一级路拆迁安置小区地基换填（穿山堰）弃土场防护工程</t>
  </si>
  <si>
    <t>4900000964723029</t>
  </si>
  <si>
    <t>附件4</t>
  </si>
  <si>
    <t>项目时间进度（预计完工时间）</t>
  </si>
  <si>
    <t>雨露计划</t>
  </si>
  <si>
    <t>全县281个村</t>
  </si>
  <si>
    <t>符合条件贫困学生，按照高职、中职1500元/人补助标准，单项技术培训1000元/人补助标准</t>
  </si>
  <si>
    <t>提升贫困户技能水平，促进农民就业增收</t>
  </si>
  <si>
    <t>各乡镇</t>
  </si>
  <si>
    <t>4900000983602715</t>
  </si>
  <si>
    <t>公益性岗位</t>
  </si>
  <si>
    <t>安全饮水公岗、公路公岗、光伏公岗、产业基础设施管护公岗，每人年均4100元</t>
  </si>
  <si>
    <t>脱贫户户平增收0.41万元，饮水、公路、光伏等设施得到有效保护</t>
  </si>
  <si>
    <t>房县人社局</t>
  </si>
  <si>
    <t>4900000983514422</t>
  </si>
  <si>
    <t>驻村帮扶扶持</t>
  </si>
  <si>
    <t>涉及规划村</t>
  </si>
  <si>
    <t>指导协调各村产业发展、联农带农、农民增收，每个村扶持5万元</t>
  </si>
  <si>
    <t>引导产业发展，健全联农富农机制，促进农民增收</t>
  </si>
  <si>
    <t xml:space="preserve"> </t>
  </si>
  <si>
    <t>4900000983605279</t>
  </si>
  <si>
    <t>农业生产发展资金</t>
  </si>
  <si>
    <t>省级衔接资金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</si>
</sst>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yyyy&quot;年&quot;m&quot;月&quot;;@"/>
    <numFmt numFmtId="179" formatCode="0.00_ "/>
    <numFmt numFmtId="180" formatCode="0.0_ "/>
    <numFmt numFmtId="181" formatCode="yyyy/mm/dd"/>
    <numFmt numFmtId="182" formatCode="0_);[Red]\(0\)"/>
    <numFmt numFmtId="183" formatCode="0.000_ "/>
    <numFmt numFmtId="184" formatCode="#,##0.00_ "/>
  </numFmts>
  <fonts count="81">
    <font>
      <sz val="11"/>
      <color theme="1"/>
      <name val="Calibri"/>
      <family val="0"/>
    </font>
    <font>
      <sz val="11"/>
      <name val="宋体"/>
      <family val="0"/>
    </font>
    <font>
      <b/>
      <sz val="11"/>
      <color indexed="8"/>
      <name val="宋体"/>
      <family val="0"/>
    </font>
    <font>
      <sz val="10"/>
      <color indexed="8"/>
      <name val="宋体"/>
      <family val="0"/>
    </font>
    <font>
      <sz val="10"/>
      <name val="仿宋"/>
      <family val="3"/>
    </font>
    <font>
      <sz val="11"/>
      <color indexed="8"/>
      <name val="黑体"/>
      <family val="3"/>
    </font>
    <font>
      <sz val="10"/>
      <color indexed="8"/>
      <name val="黑体"/>
      <family val="3"/>
    </font>
    <font>
      <sz val="18"/>
      <color indexed="8"/>
      <name val="方正小标宋简体"/>
      <family val="4"/>
    </font>
    <font>
      <sz val="11"/>
      <color indexed="8"/>
      <name val="方正小标宋简体"/>
      <family val="4"/>
    </font>
    <font>
      <sz val="10"/>
      <color indexed="8"/>
      <name val="方正小标宋简体"/>
      <family val="4"/>
    </font>
    <font>
      <sz val="10"/>
      <name val="方正小标宋简体"/>
      <family val="4"/>
    </font>
    <font>
      <sz val="10"/>
      <name val="黑体"/>
      <family val="3"/>
    </font>
    <font>
      <b/>
      <sz val="10"/>
      <color indexed="8"/>
      <name val="黑体"/>
      <family val="3"/>
    </font>
    <font>
      <b/>
      <sz val="10"/>
      <name val="黑体"/>
      <family val="3"/>
    </font>
    <font>
      <b/>
      <sz val="10"/>
      <color indexed="8"/>
      <name val="仿宋"/>
      <family val="3"/>
    </font>
    <font>
      <sz val="9"/>
      <color indexed="8"/>
      <name val="宋体"/>
      <family val="0"/>
    </font>
    <font>
      <sz val="10"/>
      <name val="宋体"/>
      <family val="0"/>
    </font>
    <font>
      <sz val="10"/>
      <color indexed="63"/>
      <name val="宋体"/>
      <family val="0"/>
    </font>
    <font>
      <sz val="10"/>
      <name val="仿宋_GB2312"/>
      <family val="3"/>
    </font>
    <font>
      <b/>
      <sz val="11"/>
      <name val="宋体"/>
      <family val="0"/>
    </font>
    <font>
      <sz val="10"/>
      <name val="Times New Roman"/>
      <family val="1"/>
    </font>
    <font>
      <sz val="9"/>
      <name val="宋体"/>
      <family val="0"/>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1"/>
      <color indexed="8"/>
      <name val="宋体"/>
      <family val="0"/>
    </font>
    <font>
      <vertAlign val="superscript"/>
      <sz val="10"/>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0"/>
      <color theme="1"/>
      <name val="宋体"/>
      <family val="0"/>
    </font>
    <font>
      <sz val="11"/>
      <color rgb="FF000000"/>
      <name val="黑体"/>
      <family val="3"/>
    </font>
    <font>
      <sz val="10"/>
      <color rgb="FF000000"/>
      <name val="黑体"/>
      <family val="3"/>
    </font>
    <font>
      <sz val="18"/>
      <color rgb="FF000000"/>
      <name val="方正小标宋简体"/>
      <family val="4"/>
    </font>
    <font>
      <sz val="11"/>
      <color rgb="FF000000"/>
      <name val="方正小标宋简体"/>
      <family val="4"/>
    </font>
    <font>
      <sz val="10"/>
      <color rgb="FF000000"/>
      <name val="方正小标宋简体"/>
      <family val="4"/>
    </font>
    <font>
      <b/>
      <sz val="10"/>
      <color rgb="FF000000"/>
      <name val="黑体"/>
      <family val="3"/>
    </font>
    <font>
      <b/>
      <sz val="10"/>
      <color theme="1"/>
      <name val="仿宋"/>
      <family val="3"/>
    </font>
    <font>
      <sz val="9"/>
      <color rgb="FF000000"/>
      <name val="宋体"/>
      <family val="0"/>
    </font>
    <font>
      <sz val="10"/>
      <color rgb="FF000000"/>
      <name val="宋体"/>
      <family val="0"/>
    </font>
    <font>
      <sz val="10"/>
      <color theme="1"/>
      <name val="黑体"/>
      <family val="3"/>
    </font>
    <font>
      <sz val="11"/>
      <name val="Calibri"/>
      <family val="0"/>
    </font>
    <font>
      <sz val="10"/>
      <color rgb="FF333333"/>
      <name val="宋体"/>
      <family val="0"/>
    </font>
    <font>
      <sz val="10"/>
      <name val="Calibri"/>
      <family val="0"/>
    </font>
    <font>
      <b/>
      <sz val="11"/>
      <name val="Calibri"/>
      <family val="0"/>
    </font>
    <font>
      <sz val="11"/>
      <color theme="1"/>
      <name val="黑体"/>
      <family val="3"/>
    </font>
    <font>
      <sz val="10"/>
      <color rgb="FF000000"/>
      <name val="Calibri"/>
      <family val="0"/>
    </font>
    <font>
      <sz val="9"/>
      <name val="Calibri"/>
      <family val="0"/>
    </font>
    <font>
      <b/>
      <sz val="8"/>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8"/>
      </left>
      <right/>
      <top style="thin">
        <color indexed="8"/>
      </top>
      <bottom/>
    </border>
    <border>
      <left style="thin"/>
      <right/>
      <top style="thin"/>
      <bottom/>
    </border>
    <border>
      <left style="thin"/>
      <right/>
      <top/>
      <bottom/>
    </border>
    <border>
      <left style="thin"/>
      <right/>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right style="thin">
        <color indexed="8"/>
      </right>
      <top/>
      <bottom style="thin">
        <color indexed="8"/>
      </bottom>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3" borderId="4" applyNumberFormat="0" applyAlignment="0" applyProtection="0"/>
    <xf numFmtId="0" fontId="52" fillId="4" borderId="5" applyNumberFormat="0" applyAlignment="0" applyProtection="0"/>
    <xf numFmtId="0" fontId="53" fillId="4" borderId="4" applyNumberFormat="0" applyAlignment="0" applyProtection="0"/>
    <xf numFmtId="0" fontId="54" fillId="5" borderId="6"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0" fillId="0" borderId="0">
      <alignment vertical="center"/>
      <protection/>
    </xf>
    <xf numFmtId="0" fontId="40"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1" fillId="0" borderId="0">
      <alignment vertical="center"/>
      <protection/>
    </xf>
    <xf numFmtId="0" fontId="41" fillId="0" borderId="0">
      <alignment/>
      <protection/>
    </xf>
    <xf numFmtId="0" fontId="0" fillId="0" borderId="0">
      <alignment vertical="center"/>
      <protection/>
    </xf>
  </cellStyleXfs>
  <cellXfs count="280">
    <xf numFmtId="0" fontId="0" fillId="0" borderId="0" xfId="0" applyFont="1" applyAlignment="1">
      <alignment vertical="center"/>
    </xf>
    <xf numFmtId="0" fontId="56" fillId="0" borderId="0" xfId="0" applyFont="1" applyFill="1" applyAlignment="1">
      <alignment vertical="center" wrapText="1"/>
    </xf>
    <xf numFmtId="0" fontId="0" fillId="0" borderId="0" xfId="0" applyFont="1" applyFill="1" applyAlignment="1">
      <alignment vertical="center" wrapText="1"/>
    </xf>
    <xf numFmtId="0" fontId="61" fillId="0" borderId="0" xfId="0" applyFont="1" applyFill="1" applyAlignment="1">
      <alignment vertical="center" wrapText="1"/>
    </xf>
    <xf numFmtId="0" fontId="4" fillId="0" borderId="0" xfId="0" applyFont="1" applyFill="1" applyAlignment="1">
      <alignment horizontal="left" vertical="center" wrapText="1"/>
    </xf>
    <xf numFmtId="176" fontId="61" fillId="0" borderId="0" xfId="0" applyNumberFormat="1" applyFont="1" applyFill="1" applyAlignment="1">
      <alignment vertical="center" wrapText="1"/>
    </xf>
    <xf numFmtId="176" fontId="61" fillId="0" borderId="0" xfId="0" applyNumberFormat="1" applyFont="1" applyFill="1" applyAlignment="1">
      <alignment horizontal="center" vertical="center" wrapText="1"/>
    </xf>
    <xf numFmtId="177" fontId="61" fillId="0" borderId="0" xfId="0" applyNumberFormat="1" applyFont="1" applyFill="1" applyAlignment="1">
      <alignment vertical="center" wrapText="1"/>
    </xf>
    <xf numFmtId="0" fontId="61" fillId="0" borderId="0" xfId="0" applyFont="1" applyFill="1" applyBorder="1" applyAlignment="1">
      <alignment horizontal="left" vertical="center" wrapText="1"/>
    </xf>
    <xf numFmtId="0" fontId="62" fillId="0" borderId="0" xfId="0" applyFont="1" applyFill="1" applyAlignment="1">
      <alignment horizontal="left" vertical="center" wrapText="1"/>
    </xf>
    <xf numFmtId="0" fontId="0" fillId="0" borderId="0" xfId="0" applyFill="1" applyAlignment="1">
      <alignment vertical="center" wrapText="1"/>
    </xf>
    <xf numFmtId="0" fontId="63" fillId="0" borderId="0" xfId="0" applyFont="1" applyFill="1" applyAlignment="1">
      <alignment horizontal="left" vertical="center" wrapText="1"/>
    </xf>
    <xf numFmtId="0" fontId="64" fillId="0" borderId="0" xfId="0" applyFont="1" applyFill="1" applyAlignment="1">
      <alignment horizontal="left" vertical="center" wrapText="1"/>
    </xf>
    <xf numFmtId="0" fontId="65" fillId="0" borderId="0" xfId="0" applyFont="1" applyFill="1" applyAlignment="1">
      <alignment horizontal="center" vertical="center" wrapText="1"/>
    </xf>
    <xf numFmtId="0" fontId="66" fillId="0" borderId="0" xfId="0" applyFont="1" applyFill="1" applyAlignment="1">
      <alignment vertical="center" wrapText="1"/>
    </xf>
    <xf numFmtId="0" fontId="67" fillId="0" borderId="0" xfId="0" applyFont="1" applyFill="1" applyAlignment="1">
      <alignment vertical="center" wrapText="1"/>
    </xf>
    <xf numFmtId="0" fontId="10" fillId="0" borderId="0" xfId="0" applyFont="1" applyFill="1" applyAlignment="1">
      <alignment horizontal="left" vertical="center" wrapText="1"/>
    </xf>
    <xf numFmtId="176" fontId="67" fillId="0" borderId="0" xfId="0" applyNumberFormat="1" applyFont="1" applyFill="1" applyAlignment="1">
      <alignment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176" fontId="64" fillId="0"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176" fontId="69" fillId="0" borderId="9" xfId="0" applyNumberFormat="1" applyFont="1" applyFill="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71" fillId="0" borderId="9" xfId="0" applyFont="1" applyFill="1" applyBorder="1" applyAlignment="1">
      <alignment horizontal="justify" vertical="center" wrapText="1"/>
    </xf>
    <xf numFmtId="0" fontId="62"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176" fontId="16"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176" fontId="67" fillId="0" borderId="0" xfId="0" applyNumberFormat="1" applyFont="1" applyFill="1" applyAlignment="1">
      <alignment horizontal="center" vertical="center" wrapText="1"/>
    </xf>
    <xf numFmtId="177" fontId="67" fillId="0" borderId="0" xfId="0" applyNumberFormat="1" applyFont="1" applyFill="1" applyAlignment="1">
      <alignment vertical="center" wrapText="1"/>
    </xf>
    <xf numFmtId="0" fontId="67" fillId="0" borderId="0" xfId="0" applyFont="1" applyFill="1" applyBorder="1" applyAlignment="1">
      <alignment horizontal="left" vertical="center" wrapText="1"/>
    </xf>
    <xf numFmtId="0" fontId="67" fillId="0" borderId="0" xfId="0" applyFont="1" applyFill="1" applyAlignment="1">
      <alignment horizontal="center" vertical="center" wrapText="1"/>
    </xf>
    <xf numFmtId="0" fontId="71" fillId="0" borderId="0" xfId="0" applyFont="1" applyFill="1" applyAlignment="1">
      <alignment horizontal="left" vertical="center" wrapText="1"/>
    </xf>
    <xf numFmtId="177" fontId="64" fillId="0" borderId="9" xfId="0" applyNumberFormat="1" applyFont="1" applyFill="1" applyBorder="1" applyAlignment="1">
      <alignment horizontal="center" vertical="center" wrapText="1"/>
    </xf>
    <xf numFmtId="14" fontId="6" fillId="0" borderId="9" xfId="0" applyNumberFormat="1"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left" vertical="center" wrapText="1"/>
      <protection/>
    </xf>
    <xf numFmtId="0" fontId="72" fillId="0" borderId="9" xfId="0" applyFont="1" applyFill="1" applyBorder="1" applyAlignment="1">
      <alignment horizontal="center" vertical="center" wrapText="1"/>
    </xf>
    <xf numFmtId="176" fontId="6" fillId="0" borderId="9" xfId="0" applyNumberFormat="1" applyFont="1" applyFill="1" applyBorder="1" applyAlignment="1" applyProtection="1">
      <alignment horizontal="center" vertical="center" wrapText="1"/>
      <protection/>
    </xf>
    <xf numFmtId="0" fontId="71" fillId="0" borderId="9" xfId="0" applyFont="1" applyFill="1" applyBorder="1" applyAlignment="1">
      <alignment horizontal="left" vertical="center" wrapText="1"/>
    </xf>
    <xf numFmtId="178" fontId="16" fillId="0" borderId="9" xfId="0" applyNumberFormat="1" applyFont="1" applyFill="1" applyBorder="1" applyAlignment="1" applyProtection="1">
      <alignment horizontal="center" vertical="center" wrapText="1"/>
      <protection/>
    </xf>
    <xf numFmtId="0" fontId="16" fillId="0" borderId="13" xfId="0" applyFont="1" applyFill="1" applyBorder="1" applyAlignment="1">
      <alignment horizontal="left" vertical="center" wrapText="1"/>
    </xf>
    <xf numFmtId="178" fontId="16" fillId="0" borderId="10" xfId="0" applyNumberFormat="1" applyFont="1" applyFill="1" applyBorder="1" applyAlignment="1" applyProtection="1">
      <alignment horizontal="center" vertical="center" wrapText="1"/>
      <protection/>
    </xf>
    <xf numFmtId="0" fontId="16" fillId="0" borderId="14" xfId="0" applyFont="1" applyFill="1" applyBorder="1" applyAlignment="1">
      <alignment horizontal="left" vertical="center" wrapText="1"/>
    </xf>
    <xf numFmtId="0" fontId="3" fillId="0" borderId="9" xfId="0" applyNumberFormat="1" applyFont="1" applyFill="1" applyBorder="1" applyAlignment="1" applyProtection="1">
      <alignment horizontal="center" vertical="center" wrapText="1"/>
      <protection/>
    </xf>
    <xf numFmtId="0" fontId="16" fillId="0" borderId="15" xfId="0" applyFont="1" applyFill="1" applyBorder="1" applyAlignment="1">
      <alignment horizontal="center" vertical="center" wrapText="1"/>
    </xf>
    <xf numFmtId="178" fontId="16" fillId="0" borderId="11" xfId="0" applyNumberFormat="1" applyFont="1" applyFill="1" applyBorder="1" applyAlignment="1" applyProtection="1">
      <alignment horizontal="center" vertical="center" wrapText="1"/>
      <protection/>
    </xf>
    <xf numFmtId="0" fontId="16" fillId="0" borderId="16"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vertical="center" wrapText="1"/>
    </xf>
    <xf numFmtId="176" fontId="61" fillId="0" borderId="9" xfId="0" applyNumberFormat="1" applyFont="1" applyFill="1" applyBorder="1" applyAlignment="1">
      <alignment horizontal="center" vertical="center" wrapText="1"/>
    </xf>
    <xf numFmtId="178" fontId="16" fillId="0" borderId="12" xfId="0" applyNumberFormat="1" applyFont="1" applyFill="1" applyBorder="1" applyAlignment="1" applyProtection="1">
      <alignment horizontal="center" vertical="center" wrapText="1"/>
      <protection/>
    </xf>
    <xf numFmtId="0" fontId="16" fillId="0" borderId="17" xfId="0" applyFont="1" applyFill="1" applyBorder="1" applyAlignment="1">
      <alignment horizontal="center" vertical="center" wrapText="1"/>
    </xf>
    <xf numFmtId="0" fontId="56"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73"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179" fontId="61" fillId="0" borderId="0" xfId="0" applyNumberFormat="1" applyFont="1" applyFill="1" applyAlignment="1">
      <alignment horizontal="center"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176" fontId="16" fillId="0" borderId="9" xfId="0" applyNumberFormat="1" applyFont="1" applyFill="1" applyBorder="1" applyAlignment="1">
      <alignment horizontal="center" vertical="center" wrapText="1"/>
    </xf>
    <xf numFmtId="180" fontId="16" fillId="0" borderId="9" xfId="0" applyNumberFormat="1" applyFont="1" applyFill="1" applyBorder="1" applyAlignment="1">
      <alignment horizontal="center" vertical="center" wrapText="1"/>
    </xf>
    <xf numFmtId="181" fontId="16" fillId="0" borderId="9" xfId="0" applyNumberFormat="1" applyFont="1" applyFill="1" applyBorder="1" applyAlignment="1">
      <alignment horizontal="center" vertical="center" wrapText="1"/>
    </xf>
    <xf numFmtId="181" fontId="16" fillId="0" borderId="9" xfId="0" applyNumberFormat="1" applyFont="1" applyFill="1" applyBorder="1" applyAlignment="1">
      <alignment horizontal="left" vertical="center" wrapText="1"/>
    </xf>
    <xf numFmtId="0" fontId="16" fillId="0" borderId="9" xfId="64" applyNumberFormat="1" applyFont="1" applyFill="1" applyBorder="1" applyAlignment="1" applyProtection="1">
      <alignment horizontal="center" vertical="center" wrapText="1"/>
      <protection/>
    </xf>
    <xf numFmtId="0" fontId="16" fillId="0" borderId="9" xfId="0" applyFont="1" applyFill="1" applyBorder="1" applyAlignment="1">
      <alignment horizontal="justify" vertical="center" wrapText="1"/>
    </xf>
    <xf numFmtId="0" fontId="62" fillId="0" borderId="9" xfId="0" applyFont="1" applyFill="1" applyBorder="1" applyAlignment="1">
      <alignment horizontal="center" vertical="center" wrapText="1"/>
    </xf>
    <xf numFmtId="0" fontId="16" fillId="0" borderId="9" xfId="0" applyNumberFormat="1" applyFont="1" applyFill="1" applyBorder="1" applyAlignment="1" applyProtection="1">
      <alignment horizontal="center" vertical="center" wrapText="1"/>
      <protection/>
    </xf>
    <xf numFmtId="180" fontId="16" fillId="0" borderId="9" xfId="64" applyNumberFormat="1" applyFont="1" applyFill="1" applyBorder="1" applyAlignment="1" applyProtection="1">
      <alignment horizontal="center" vertical="center" wrapText="1"/>
      <protection/>
    </xf>
    <xf numFmtId="176" fontId="16" fillId="0" borderId="9" xfId="64" applyNumberFormat="1" applyFont="1" applyFill="1" applyBorder="1" applyAlignment="1" applyProtection="1">
      <alignment horizontal="center" vertical="center" wrapText="1"/>
      <protection/>
    </xf>
    <xf numFmtId="0" fontId="16" fillId="0" borderId="9" xfId="0" applyFont="1" applyFill="1" applyBorder="1" applyAlignment="1">
      <alignment horizontal="justify" vertical="center"/>
    </xf>
    <xf numFmtId="0" fontId="62" fillId="0" borderId="9" xfId="0" applyFont="1" applyFill="1" applyBorder="1" applyAlignment="1">
      <alignment horizontal="center" vertical="center"/>
    </xf>
    <xf numFmtId="180" fontId="62" fillId="0" borderId="9" xfId="0" applyNumberFormat="1" applyFont="1" applyFill="1" applyBorder="1" applyAlignment="1">
      <alignment horizontal="center" vertical="center"/>
    </xf>
    <xf numFmtId="0" fontId="74" fillId="0" borderId="9" xfId="0" applyFont="1" applyFill="1" applyBorder="1" applyAlignment="1">
      <alignment horizontal="center" vertical="center" wrapText="1"/>
    </xf>
    <xf numFmtId="49" fontId="16" fillId="0" borderId="9" xfId="0" applyNumberFormat="1" applyFont="1" applyFill="1" applyBorder="1" applyAlignment="1" applyProtection="1">
      <alignment horizontal="center" vertical="center" wrapText="1"/>
      <protection/>
    </xf>
    <xf numFmtId="176" fontId="16" fillId="0" borderId="9" xfId="0" applyNumberFormat="1" applyFont="1" applyFill="1" applyBorder="1" applyAlignment="1" applyProtection="1">
      <alignment horizontal="justify" vertical="center" wrapText="1"/>
      <protection/>
    </xf>
    <xf numFmtId="176" fontId="16" fillId="0" borderId="9" xfId="0" applyNumberFormat="1" applyFont="1" applyFill="1" applyBorder="1" applyAlignment="1" applyProtection="1">
      <alignment horizontal="center" vertical="center" wrapText="1"/>
      <protection/>
    </xf>
    <xf numFmtId="176" fontId="16" fillId="0" borderId="9" xfId="0" applyNumberFormat="1" applyFont="1" applyFill="1" applyBorder="1" applyAlignment="1" applyProtection="1">
      <alignment horizontal="left" vertical="center" wrapText="1"/>
      <protection/>
    </xf>
    <xf numFmtId="0" fontId="16" fillId="0" borderId="18" xfId="0" applyNumberFormat="1" applyFont="1" applyFill="1" applyBorder="1" applyAlignment="1">
      <alignment horizontal="center" vertical="center" wrapText="1"/>
    </xf>
    <xf numFmtId="0" fontId="16" fillId="0" borderId="18" xfId="0" applyNumberFormat="1" applyFont="1" applyFill="1" applyBorder="1" applyAlignment="1">
      <alignment horizontal="justify" vertical="center" wrapText="1"/>
    </xf>
    <xf numFmtId="176" fontId="16" fillId="0" borderId="18" xfId="0" applyNumberFormat="1" applyFont="1" applyFill="1" applyBorder="1" applyAlignment="1">
      <alignment horizontal="center" vertical="center"/>
    </xf>
    <xf numFmtId="180" fontId="16" fillId="0" borderId="18" xfId="0" applyNumberFormat="1" applyFont="1" applyFill="1" applyBorder="1" applyAlignment="1">
      <alignment horizontal="center" vertical="center" wrapText="1"/>
    </xf>
    <xf numFmtId="0" fontId="16" fillId="0" borderId="18" xfId="0" applyNumberFormat="1" applyFont="1" applyFill="1" applyBorder="1" applyAlignment="1">
      <alignment horizontal="left" vertical="center" wrapText="1"/>
    </xf>
    <xf numFmtId="176" fontId="16" fillId="0" borderId="18" xfId="0" applyNumberFormat="1" applyFont="1" applyFill="1" applyBorder="1" applyAlignment="1">
      <alignment horizontal="center" vertical="center" wrapText="1"/>
    </xf>
    <xf numFmtId="179" fontId="67" fillId="0" borderId="0" xfId="0" applyNumberFormat="1" applyFont="1" applyFill="1" applyAlignment="1">
      <alignment horizontal="center" vertical="center" wrapText="1"/>
    </xf>
    <xf numFmtId="179" fontId="64" fillId="0" borderId="9" xfId="0" applyNumberFormat="1" applyFont="1" applyFill="1" applyBorder="1" applyAlignment="1">
      <alignment horizontal="center" vertical="center" wrapText="1"/>
    </xf>
    <xf numFmtId="0" fontId="16" fillId="0" borderId="19" xfId="0" applyFont="1" applyFill="1" applyBorder="1" applyAlignment="1">
      <alignment horizontal="center" vertical="center" wrapText="1"/>
    </xf>
    <xf numFmtId="181" fontId="16" fillId="0" borderId="9" xfId="0" applyNumberFormat="1" applyFont="1" applyFill="1" applyBorder="1" applyAlignment="1">
      <alignment horizontal="justify" vertical="center" wrapText="1"/>
    </xf>
    <xf numFmtId="181" fontId="16" fillId="0" borderId="19" xfId="0" applyNumberFormat="1" applyFont="1" applyFill="1" applyBorder="1" applyAlignment="1">
      <alignment horizontal="center" vertical="center" wrapText="1"/>
    </xf>
    <xf numFmtId="49" fontId="16" fillId="0" borderId="9" xfId="64" applyNumberFormat="1" applyFont="1" applyFill="1" applyBorder="1" applyAlignment="1" applyProtection="1">
      <alignment horizontal="center" vertical="center" wrapText="1"/>
      <protection/>
    </xf>
    <xf numFmtId="176" fontId="16" fillId="0" borderId="19" xfId="0" applyNumberFormat="1" applyFont="1" applyFill="1" applyBorder="1" applyAlignment="1" applyProtection="1">
      <alignment horizontal="center" vertical="center" wrapText="1"/>
      <protection/>
    </xf>
    <xf numFmtId="0" fontId="16" fillId="0" borderId="9" xfId="64" applyNumberFormat="1" applyFont="1" applyFill="1" applyBorder="1" applyAlignment="1" applyProtection="1">
      <alignment horizontal="justify" vertical="center" wrapText="1"/>
      <protection/>
    </xf>
    <xf numFmtId="0" fontId="62" fillId="0" borderId="9" xfId="0" applyFont="1" applyFill="1" applyBorder="1" applyAlignment="1">
      <alignment horizontal="justify" vertical="center" wrapText="1"/>
    </xf>
    <xf numFmtId="0" fontId="71" fillId="0" borderId="19" xfId="0" applyFont="1" applyFill="1" applyBorder="1" applyAlignment="1">
      <alignment horizontal="center" vertical="center" wrapText="1"/>
    </xf>
    <xf numFmtId="0" fontId="16" fillId="0" borderId="9" xfId="0" applyFont="1" applyFill="1" applyBorder="1" applyAlignment="1">
      <alignment vertical="center" wrapText="1"/>
    </xf>
    <xf numFmtId="178" fontId="16" fillId="0" borderId="15" xfId="0" applyNumberFormat="1" applyFont="1" applyFill="1" applyBorder="1" applyAlignment="1" applyProtection="1">
      <alignment horizontal="center" vertical="center" wrapText="1"/>
      <protection/>
    </xf>
    <xf numFmtId="178" fontId="16" fillId="0" borderId="17" xfId="0" applyNumberFormat="1" applyFont="1" applyFill="1" applyBorder="1" applyAlignment="1" applyProtection="1">
      <alignment horizontal="center" vertical="center" wrapText="1"/>
      <protection/>
    </xf>
    <xf numFmtId="176" fontId="16" fillId="0" borderId="18" xfId="0" applyNumberFormat="1" applyFont="1" applyFill="1" applyBorder="1" applyAlignment="1">
      <alignment horizontal="justify" vertical="center" wrapText="1"/>
    </xf>
    <xf numFmtId="0" fontId="16" fillId="0" borderId="20" xfId="0" applyNumberFormat="1" applyFont="1" applyFill="1" applyBorder="1" applyAlignment="1">
      <alignment horizontal="center" vertical="center" wrapText="1"/>
    </xf>
    <xf numFmtId="0" fontId="62" fillId="0" borderId="1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64" applyNumberFormat="1" applyFont="1" applyFill="1" applyBorder="1" applyAlignment="1" applyProtection="1">
      <alignment horizontal="justify" vertical="center" wrapText="1"/>
      <protection/>
    </xf>
    <xf numFmtId="0" fontId="16" fillId="0" borderId="9" xfId="0" applyNumberFormat="1" applyFont="1" applyFill="1" applyBorder="1" applyAlignment="1">
      <alignment horizontal="center" vertical="center" wrapText="1"/>
    </xf>
    <xf numFmtId="0" fontId="16" fillId="0" borderId="9" xfId="64" applyNumberFormat="1" applyFont="1" applyFill="1" applyBorder="1" applyAlignment="1" applyProtection="1">
      <alignment horizontal="left" vertical="center" wrapText="1"/>
      <protection/>
    </xf>
    <xf numFmtId="0" fontId="71" fillId="0" borderId="9" xfId="0" applyFont="1" applyFill="1" applyBorder="1" applyAlignment="1">
      <alignment vertical="center" wrapText="1"/>
    </xf>
    <xf numFmtId="180" fontId="16" fillId="0" borderId="9" xfId="64" applyNumberFormat="1" applyFont="1" applyFill="1" applyBorder="1" applyAlignment="1" applyProtection="1">
      <alignment vertical="center" wrapText="1"/>
      <protection/>
    </xf>
    <xf numFmtId="0" fontId="16" fillId="0" borderId="12" xfId="0" applyFont="1" applyFill="1" applyBorder="1" applyAlignment="1">
      <alignment horizontal="center" vertical="center" wrapText="1"/>
    </xf>
    <xf numFmtId="0" fontId="62" fillId="0" borderId="9" xfId="0" applyFont="1" applyFill="1" applyBorder="1" applyAlignment="1">
      <alignment horizontal="justify" vertical="center"/>
    </xf>
    <xf numFmtId="0" fontId="16" fillId="0" borderId="9" xfId="0" applyFont="1" applyFill="1" applyBorder="1" applyAlignment="1">
      <alignment horizontal="center" vertical="center"/>
    </xf>
    <xf numFmtId="0" fontId="62" fillId="0" borderId="9" xfId="0" applyFont="1" applyFill="1" applyBorder="1" applyAlignment="1">
      <alignment vertical="center" wrapText="1"/>
    </xf>
    <xf numFmtId="0" fontId="16" fillId="0" borderId="21" xfId="0" applyFont="1" applyFill="1" applyBorder="1" applyAlignment="1">
      <alignment horizontal="center" vertical="center" wrapText="1"/>
    </xf>
    <xf numFmtId="17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62" fillId="0" borderId="9" xfId="0" applyFont="1" applyFill="1" applyBorder="1" applyAlignment="1">
      <alignment horizontal="left" vertical="center" wrapText="1"/>
    </xf>
    <xf numFmtId="179" fontId="62" fillId="0" borderId="9" xfId="0" applyNumberFormat="1" applyFont="1" applyFill="1" applyBorder="1" applyAlignment="1">
      <alignment horizontal="center" vertical="center" wrapText="1"/>
    </xf>
    <xf numFmtId="0" fontId="62" fillId="0" borderId="9" xfId="0" applyFont="1" applyFill="1" applyBorder="1" applyAlignment="1">
      <alignment horizontal="left" vertical="center" wrapText="1" readingOrder="1"/>
    </xf>
    <xf numFmtId="176" fontId="62" fillId="0" borderId="9" xfId="0" applyNumberFormat="1" applyFont="1" applyFill="1" applyBorder="1" applyAlignment="1">
      <alignment horizontal="center" vertical="center" wrapText="1" readingOrder="1"/>
    </xf>
    <xf numFmtId="179" fontId="62" fillId="0" borderId="9" xfId="0" applyNumberFormat="1" applyFont="1" applyFill="1" applyBorder="1" applyAlignment="1">
      <alignment horizontal="center" vertical="center" wrapText="1" readingOrder="1"/>
    </xf>
    <xf numFmtId="0" fontId="75" fillId="0" borderId="9"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12" xfId="0" applyFont="1" applyFill="1" applyBorder="1" applyAlignment="1">
      <alignment horizontal="center" vertical="center" wrapText="1"/>
    </xf>
    <xf numFmtId="0" fontId="75" fillId="0" borderId="12" xfId="0" applyFont="1" applyFill="1" applyBorder="1" applyAlignment="1">
      <alignment horizontal="left" vertical="center" wrapText="1"/>
    </xf>
    <xf numFmtId="0" fontId="16" fillId="0" borderId="12" xfId="0" applyNumberFormat="1" applyFont="1" applyFill="1" applyBorder="1" applyAlignment="1">
      <alignment horizontal="center" vertical="center" wrapText="1"/>
    </xf>
    <xf numFmtId="0" fontId="16" fillId="0" borderId="12" xfId="64" applyNumberFormat="1" applyFont="1" applyFill="1" applyBorder="1" applyAlignment="1" applyProtection="1">
      <alignment horizontal="center" vertical="center" wrapText="1"/>
      <protection/>
    </xf>
    <xf numFmtId="176" fontId="16" fillId="0" borderId="12" xfId="64" applyNumberFormat="1" applyFont="1" applyFill="1" applyBorder="1" applyAlignment="1" applyProtection="1">
      <alignment horizontal="center" vertical="center" wrapText="1"/>
      <protection/>
    </xf>
    <xf numFmtId="0" fontId="16" fillId="0" borderId="12" xfId="64" applyNumberFormat="1" applyFont="1" applyFill="1" applyBorder="1" applyAlignment="1" applyProtection="1">
      <alignment horizontal="left" vertical="center" wrapText="1"/>
      <protection/>
    </xf>
    <xf numFmtId="0" fontId="16" fillId="0" borderId="12" xfId="0" applyFont="1" applyFill="1" applyBorder="1" applyAlignment="1">
      <alignment horizontal="left" vertical="center" wrapText="1"/>
    </xf>
    <xf numFmtId="0" fontId="18" fillId="0" borderId="9" xfId="0" applyFont="1" applyFill="1" applyBorder="1" applyAlignment="1">
      <alignment horizontal="center" vertical="center" wrapText="1"/>
    </xf>
    <xf numFmtId="180" fontId="18" fillId="0" borderId="9" xfId="0" applyNumberFormat="1" applyFont="1" applyFill="1" applyBorder="1" applyAlignment="1">
      <alignment horizontal="center" vertical="center" wrapText="1"/>
    </xf>
    <xf numFmtId="176" fontId="18" fillId="0" borderId="9" xfId="0" applyNumberFormat="1" applyFont="1" applyFill="1" applyBorder="1" applyAlignment="1">
      <alignment horizontal="center" vertical="center" wrapText="1"/>
    </xf>
    <xf numFmtId="0" fontId="16" fillId="0" borderId="19" xfId="64" applyNumberFormat="1" applyFont="1" applyFill="1" applyBorder="1" applyAlignment="1" applyProtection="1">
      <alignment horizontal="center" vertical="center" wrapText="1"/>
      <protection/>
    </xf>
    <xf numFmtId="178" fontId="16" fillId="0" borderId="19" xfId="0" applyNumberFormat="1" applyFont="1" applyFill="1" applyBorder="1" applyAlignment="1" applyProtection="1">
      <alignment horizontal="center" vertical="center" wrapText="1"/>
      <protection/>
    </xf>
    <xf numFmtId="0" fontId="16" fillId="0" borderId="10" xfId="0" applyFont="1" applyFill="1" applyBorder="1" applyAlignment="1">
      <alignment horizontal="left" vertical="center" wrapText="1"/>
    </xf>
    <xf numFmtId="176" fontId="71" fillId="0" borderId="9" xfId="0" applyNumberFormat="1"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7" xfId="0" applyFont="1" applyFill="1" applyBorder="1" applyAlignment="1">
      <alignment horizontal="center" vertical="center" wrapText="1"/>
    </xf>
    <xf numFmtId="176" fontId="62" fillId="0" borderId="9"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wrapText="1"/>
    </xf>
    <xf numFmtId="176" fontId="62" fillId="0" borderId="10" xfId="0" applyNumberFormat="1" applyFont="1" applyFill="1" applyBorder="1" applyAlignment="1">
      <alignment horizontal="center" vertical="center"/>
    </xf>
    <xf numFmtId="176" fontId="62" fillId="0" borderId="9" xfId="0" applyNumberFormat="1" applyFont="1" applyFill="1" applyBorder="1" applyAlignment="1">
      <alignment horizontal="center" vertical="center" wrapText="1"/>
    </xf>
    <xf numFmtId="0" fontId="71" fillId="0" borderId="22" xfId="0" applyFont="1" applyFill="1" applyBorder="1" applyAlignment="1">
      <alignment horizontal="center" vertical="center" wrapText="1"/>
    </xf>
    <xf numFmtId="179" fontId="16" fillId="0" borderId="9" xfId="0" applyNumberFormat="1" applyFont="1" applyFill="1" applyBorder="1" applyAlignment="1">
      <alignment horizontal="center" vertical="center" wrapText="1"/>
    </xf>
    <xf numFmtId="176" fontId="16" fillId="0" borderId="12" xfId="0" applyNumberFormat="1" applyFont="1" applyFill="1" applyBorder="1" applyAlignment="1">
      <alignment horizontal="center" vertical="center" wrapText="1"/>
    </xf>
    <xf numFmtId="179" fontId="16" fillId="0" borderId="19" xfId="64" applyNumberFormat="1" applyFont="1" applyFill="1" applyBorder="1" applyAlignment="1" applyProtection="1">
      <alignment horizontal="center" vertical="center" wrapText="1"/>
      <protection/>
    </xf>
    <xf numFmtId="0" fontId="61" fillId="0" borderId="9" xfId="0" applyFont="1" applyFill="1" applyBorder="1" applyAlignment="1">
      <alignment horizontal="left" vertical="center" wrapText="1"/>
    </xf>
    <xf numFmtId="180" fontId="16" fillId="0" borderId="9" xfId="0" applyNumberFormat="1" applyFont="1" applyFill="1" applyBorder="1" applyAlignment="1" applyProtection="1">
      <alignment horizontal="center" vertical="center" wrapText="1"/>
      <protection/>
    </xf>
    <xf numFmtId="182" fontId="16" fillId="0" borderId="9" xfId="0" applyNumberFormat="1" applyFont="1" applyFill="1" applyBorder="1" applyAlignment="1">
      <alignment horizontal="center" vertical="center" wrapText="1"/>
    </xf>
    <xf numFmtId="178" fontId="16" fillId="0" borderId="10" xfId="0" applyNumberFormat="1" applyFont="1" applyFill="1" applyBorder="1" applyAlignment="1" applyProtection="1">
      <alignment horizontal="left" vertical="center" wrapText="1"/>
      <protection/>
    </xf>
    <xf numFmtId="0" fontId="16" fillId="0" borderId="9" xfId="0" applyFont="1" applyFill="1" applyBorder="1" applyAlignment="1" applyProtection="1">
      <alignment horizontal="center" vertical="center" wrapText="1"/>
      <protection/>
    </xf>
    <xf numFmtId="179" fontId="75" fillId="0" borderId="9" xfId="0" applyNumberFormat="1" applyFont="1" applyFill="1" applyBorder="1" applyAlignment="1">
      <alignment horizontal="center" vertical="center" wrapText="1"/>
    </xf>
    <xf numFmtId="180" fontId="75" fillId="0" borderId="9" xfId="0" applyNumberFormat="1" applyFont="1" applyFill="1" applyBorder="1" applyAlignment="1">
      <alignment horizontal="center" vertical="center" wrapText="1"/>
    </xf>
    <xf numFmtId="0" fontId="16" fillId="0" borderId="9" xfId="0" applyNumberFormat="1" applyFont="1" applyFill="1" applyBorder="1" applyAlignment="1">
      <alignment horizontal="left" vertical="center" wrapText="1"/>
    </xf>
    <xf numFmtId="0" fontId="75" fillId="0" borderId="9" xfId="0" applyFont="1" applyFill="1" applyBorder="1" applyAlignment="1">
      <alignment horizontal="left" vertical="center" wrapText="1"/>
    </xf>
    <xf numFmtId="0" fontId="75" fillId="0" borderId="9" xfId="0" applyNumberFormat="1"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6" fillId="0" borderId="0" xfId="0" applyFont="1" applyFill="1" applyAlignment="1">
      <alignment vertical="center" wrapText="1"/>
    </xf>
    <xf numFmtId="0" fontId="61" fillId="0" borderId="0" xfId="0" applyNumberFormat="1" applyFont="1" applyFill="1" applyAlignment="1">
      <alignment horizontal="center" vertical="center" wrapText="1"/>
    </xf>
    <xf numFmtId="180" fontId="61" fillId="0" borderId="0" xfId="0" applyNumberFormat="1" applyFont="1" applyFill="1" applyAlignment="1">
      <alignment horizontal="center" vertical="center" wrapText="1"/>
    </xf>
    <xf numFmtId="0" fontId="61" fillId="0" borderId="0" xfId="0" applyFont="1" applyFill="1" applyAlignment="1">
      <alignment horizontal="center" vertical="center" wrapText="1"/>
    </xf>
    <xf numFmtId="177" fontId="6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77" fillId="0" borderId="0" xfId="0" applyFont="1" applyFill="1" applyAlignment="1">
      <alignment horizontal="left" vertical="center" wrapText="1"/>
    </xf>
    <xf numFmtId="0" fontId="67" fillId="0" borderId="0" xfId="0" applyNumberFormat="1" applyFont="1" applyFill="1" applyAlignment="1">
      <alignment horizontal="center" vertical="center" wrapText="1"/>
    </xf>
    <xf numFmtId="180" fontId="67" fillId="0" borderId="0" xfId="0" applyNumberFormat="1" applyFont="1" applyFill="1" applyAlignment="1">
      <alignment horizontal="center" vertical="center" wrapText="1"/>
    </xf>
    <xf numFmtId="0" fontId="64" fillId="0" borderId="9" xfId="0" applyNumberFormat="1" applyFont="1" applyFill="1" applyBorder="1" applyAlignment="1">
      <alignment horizontal="center" vertical="center" wrapText="1"/>
    </xf>
    <xf numFmtId="180" fontId="64"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180" fontId="20" fillId="0" borderId="9" xfId="0" applyNumberFormat="1" applyFont="1" applyFill="1" applyBorder="1" applyAlignment="1">
      <alignment horizontal="center" vertical="center" wrapText="1"/>
    </xf>
    <xf numFmtId="0" fontId="20" fillId="0" borderId="9" xfId="0" applyFont="1" applyFill="1" applyBorder="1" applyAlignment="1">
      <alignment horizontal="left" vertical="center" wrapText="1"/>
    </xf>
    <xf numFmtId="180" fontId="62" fillId="0" borderId="9" xfId="0" applyNumberFormat="1" applyFont="1" applyFill="1" applyBorder="1" applyAlignment="1">
      <alignment horizontal="center" vertical="center" wrapText="1"/>
    </xf>
    <xf numFmtId="177" fontId="67" fillId="0" borderId="0" xfId="0" applyNumberFormat="1" applyFont="1" applyFill="1" applyAlignment="1">
      <alignment horizontal="center" vertical="center" wrapText="1"/>
    </xf>
    <xf numFmtId="0" fontId="67" fillId="0" borderId="0" xfId="0" applyFont="1" applyFill="1" applyAlignment="1">
      <alignment horizontal="right" vertical="center" wrapText="1"/>
    </xf>
    <xf numFmtId="0" fontId="71" fillId="0" borderId="0" xfId="0" applyFont="1" applyFill="1" applyAlignment="1">
      <alignment horizontal="right" vertical="center" wrapText="1"/>
    </xf>
    <xf numFmtId="0" fontId="64" fillId="0" borderId="9" xfId="0" applyFont="1" applyFill="1" applyBorder="1" applyAlignment="1">
      <alignment horizontal="left" vertical="center" wrapText="1"/>
    </xf>
    <xf numFmtId="14" fontId="16" fillId="0" borderId="9" xfId="0" applyNumberFormat="1" applyFont="1" applyFill="1" applyBorder="1" applyAlignment="1" applyProtection="1">
      <alignment horizontal="left" vertical="center" wrapText="1"/>
      <protection/>
    </xf>
    <xf numFmtId="0" fontId="18" fillId="0" borderId="9" xfId="0" applyFont="1" applyFill="1" applyBorder="1" applyAlignment="1">
      <alignment horizontal="left" vertical="center" wrapText="1"/>
    </xf>
    <xf numFmtId="180" fontId="71" fillId="0" borderId="9" xfId="0" applyNumberFormat="1" applyFont="1" applyFill="1" applyBorder="1" applyAlignment="1">
      <alignment horizontal="center" vertical="center" wrapText="1"/>
    </xf>
    <xf numFmtId="180" fontId="61" fillId="0" borderId="9" xfId="0" applyNumberFormat="1" applyFont="1" applyFill="1" applyBorder="1" applyAlignment="1">
      <alignment horizontal="center" vertical="center" wrapText="1"/>
    </xf>
    <xf numFmtId="178" fontId="16" fillId="0" borderId="9" xfId="0" applyNumberFormat="1" applyFont="1" applyFill="1" applyBorder="1" applyAlignment="1" applyProtection="1">
      <alignment horizontal="left" vertical="center" wrapText="1"/>
      <protection/>
    </xf>
    <xf numFmtId="183" fontId="16" fillId="0" borderId="9" xfId="0" applyNumberFormat="1" applyFont="1" applyFill="1" applyBorder="1" applyAlignment="1">
      <alignment horizontal="center" vertical="center" wrapText="1"/>
    </xf>
    <xf numFmtId="183" fontId="16" fillId="0" borderId="9" xfId="0" applyNumberFormat="1" applyFont="1" applyFill="1" applyBorder="1" applyAlignment="1">
      <alignment horizontal="left" vertical="center" wrapText="1"/>
    </xf>
    <xf numFmtId="183" fontId="16" fillId="0" borderId="9" xfId="0" applyNumberFormat="1" applyFont="1" applyFill="1" applyBorder="1" applyAlignment="1" applyProtection="1">
      <alignment horizontal="center" vertical="center" wrapText="1"/>
      <protection/>
    </xf>
    <xf numFmtId="183" fontId="16" fillId="0" borderId="9" xfId="0" applyNumberFormat="1" applyFont="1" applyFill="1" applyBorder="1" applyAlignment="1" applyProtection="1">
      <alignment horizontal="left" vertical="center" wrapText="1"/>
      <protection/>
    </xf>
    <xf numFmtId="179" fontId="16" fillId="0" borderId="9" xfId="0" applyNumberFormat="1" applyFont="1" applyFill="1" applyBorder="1" applyAlignment="1" applyProtection="1">
      <alignment horizontal="center" vertical="center" wrapText="1"/>
      <protection/>
    </xf>
    <xf numFmtId="183" fontId="75" fillId="0" borderId="9" xfId="0" applyNumberFormat="1" applyFont="1" applyFill="1" applyBorder="1" applyAlignment="1" applyProtection="1">
      <alignment horizontal="center" vertical="center" wrapText="1"/>
      <protection/>
    </xf>
    <xf numFmtId="183" fontId="75" fillId="0" borderId="9" xfId="0" applyNumberFormat="1" applyFont="1" applyFill="1" applyBorder="1" applyAlignment="1" applyProtection="1">
      <alignment horizontal="left" vertical="center" wrapText="1"/>
      <protection/>
    </xf>
    <xf numFmtId="183" fontId="75" fillId="0" borderId="9" xfId="0" applyNumberFormat="1" applyFont="1" applyFill="1" applyBorder="1" applyAlignment="1">
      <alignment horizontal="center" vertical="center" wrapText="1"/>
    </xf>
    <xf numFmtId="183" fontId="75" fillId="0" borderId="9" xfId="0" applyNumberFormat="1" applyFont="1" applyFill="1" applyBorder="1" applyAlignment="1">
      <alignment horizontal="left" vertical="center" wrapText="1"/>
    </xf>
    <xf numFmtId="176" fontId="20" fillId="0" borderId="9" xfId="0" applyNumberFormat="1" applyFont="1" applyFill="1" applyBorder="1" applyAlignment="1">
      <alignment horizontal="center" vertical="center" wrapText="1"/>
    </xf>
    <xf numFmtId="183" fontId="16" fillId="0" borderId="19" xfId="0" applyNumberFormat="1" applyFont="1" applyFill="1" applyBorder="1" applyAlignment="1">
      <alignment horizontal="center" vertical="center" wrapText="1"/>
    </xf>
    <xf numFmtId="179" fontId="20" fillId="0" borderId="9" xfId="0" applyNumberFormat="1" applyFont="1" applyFill="1" applyBorder="1" applyAlignment="1">
      <alignment horizontal="center" vertical="center" wrapText="1"/>
    </xf>
    <xf numFmtId="179" fontId="20" fillId="0" borderId="9" xfId="0" applyNumberFormat="1" applyFont="1" applyFill="1" applyBorder="1" applyAlignment="1" applyProtection="1">
      <alignment horizontal="center" vertical="center" wrapText="1"/>
      <protection/>
    </xf>
    <xf numFmtId="179" fontId="75" fillId="0" borderId="9" xfId="0" applyNumberFormat="1" applyFont="1" applyFill="1" applyBorder="1" applyAlignment="1" applyProtection="1">
      <alignment horizontal="center" vertical="center" wrapText="1"/>
      <protection/>
    </xf>
    <xf numFmtId="183" fontId="75" fillId="0" borderId="19" xfId="0" applyNumberFormat="1" applyFont="1" applyFill="1" applyBorder="1" applyAlignment="1">
      <alignment horizontal="center" vertical="center" wrapText="1"/>
    </xf>
    <xf numFmtId="176" fontId="75" fillId="0" borderId="9" xfId="0" applyNumberFormat="1" applyFont="1" applyFill="1" applyBorder="1" applyAlignment="1" applyProtection="1">
      <alignment horizontal="center" vertical="center" wrapText="1"/>
      <protection/>
    </xf>
    <xf numFmtId="183" fontId="75" fillId="0" borderId="19" xfId="0" applyNumberFormat="1" applyFont="1" applyFill="1" applyBorder="1" applyAlignment="1" applyProtection="1">
      <alignment horizontal="center" vertical="center" wrapText="1"/>
      <protection/>
    </xf>
    <xf numFmtId="183" fontId="16" fillId="0" borderId="9" xfId="0" applyNumberFormat="1" applyFont="1" applyFill="1" applyBorder="1" applyAlignment="1">
      <alignment vertical="center" wrapText="1"/>
    </xf>
    <xf numFmtId="176" fontId="75" fillId="0" borderId="9" xfId="0" applyNumberFormat="1" applyFont="1" applyFill="1" applyBorder="1" applyAlignment="1">
      <alignment horizontal="center" vertical="center" wrapText="1"/>
    </xf>
    <xf numFmtId="183" fontId="78" fillId="0" borderId="9" xfId="0" applyNumberFormat="1" applyFont="1" applyFill="1" applyBorder="1" applyAlignment="1">
      <alignment horizontal="center" vertical="center" wrapText="1"/>
    </xf>
    <xf numFmtId="180" fontId="78" fillId="0" borderId="9" xfId="0" applyNumberFormat="1" applyFont="1" applyFill="1" applyBorder="1" applyAlignment="1">
      <alignment horizontal="center" vertical="center" wrapText="1"/>
    </xf>
    <xf numFmtId="183" fontId="75" fillId="0" borderId="9" xfId="0" applyNumberFormat="1" applyFont="1" applyFill="1" applyBorder="1" applyAlignment="1">
      <alignment horizontal="justify" vertical="center"/>
    </xf>
    <xf numFmtId="183" fontId="61" fillId="0" borderId="9" xfId="0" applyNumberFormat="1" applyFont="1" applyFill="1" applyBorder="1" applyAlignment="1">
      <alignment horizontal="justify" vertical="center"/>
    </xf>
    <xf numFmtId="0" fontId="78" fillId="0" borderId="9" xfId="0" applyFont="1" applyFill="1" applyBorder="1" applyAlignment="1">
      <alignment horizontal="justify" vertical="center"/>
    </xf>
    <xf numFmtId="0" fontId="71" fillId="0" borderId="10" xfId="0" applyFont="1" applyFill="1" applyBorder="1" applyAlignment="1">
      <alignment horizontal="left" vertical="center" wrapText="1"/>
    </xf>
    <xf numFmtId="0" fontId="20" fillId="0" borderId="9" xfId="0" applyNumberFormat="1" applyFont="1" applyFill="1" applyBorder="1" applyAlignment="1" applyProtection="1">
      <alignment horizontal="center" vertical="center" wrapText="1"/>
      <protection/>
    </xf>
    <xf numFmtId="0" fontId="20" fillId="0" borderId="9" xfId="0" applyNumberFormat="1" applyFont="1" applyFill="1" applyBorder="1" applyAlignment="1">
      <alignment horizontal="center" vertical="center" wrapText="1"/>
    </xf>
    <xf numFmtId="176" fontId="78" fillId="0" borderId="9" xfId="0" applyNumberFormat="1" applyFont="1" applyFill="1" applyBorder="1" applyAlignment="1">
      <alignment horizontal="center" vertical="center" wrapText="1"/>
    </xf>
    <xf numFmtId="0" fontId="16" fillId="0" borderId="9" xfId="0" applyNumberFormat="1" applyFont="1" applyFill="1" applyBorder="1" applyAlignment="1">
      <alignment vertical="center" wrapText="1"/>
    </xf>
    <xf numFmtId="180" fontId="75" fillId="0" borderId="9" xfId="0" applyNumberFormat="1" applyFont="1" applyFill="1" applyBorder="1" applyAlignment="1" applyProtection="1">
      <alignment horizontal="center" vertical="center" wrapText="1"/>
      <protection/>
    </xf>
    <xf numFmtId="0" fontId="62" fillId="0" borderId="9" xfId="0" applyNumberFormat="1" applyFont="1" applyFill="1" applyBorder="1" applyAlignment="1">
      <alignment horizontal="center" vertical="center" wrapText="1"/>
    </xf>
    <xf numFmtId="0" fontId="79" fillId="0" borderId="9" xfId="0" applyFont="1" applyFill="1" applyBorder="1" applyAlignment="1">
      <alignment horizontal="left" vertical="center" wrapText="1"/>
    </xf>
    <xf numFmtId="0" fontId="61" fillId="0" borderId="9" xfId="0" applyNumberFormat="1" applyFont="1" applyFill="1" applyBorder="1" applyAlignment="1">
      <alignment horizontal="center" vertical="center" wrapText="1"/>
    </xf>
    <xf numFmtId="0" fontId="62" fillId="0" borderId="19" xfId="0" applyFont="1" applyFill="1" applyBorder="1" applyAlignment="1">
      <alignment vertical="center" wrapText="1"/>
    </xf>
    <xf numFmtId="177" fontId="61" fillId="0" borderId="9" xfId="0" applyNumberFormat="1" applyFont="1" applyFill="1" applyBorder="1" applyAlignment="1">
      <alignment horizontal="center" vertical="center" wrapText="1"/>
    </xf>
    <xf numFmtId="0" fontId="61" fillId="0" borderId="19" xfId="0" applyFont="1" applyFill="1" applyBorder="1" applyAlignment="1">
      <alignment vertical="center" wrapText="1"/>
    </xf>
    <xf numFmtId="49" fontId="16" fillId="0" borderId="9"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xf>
    <xf numFmtId="0" fontId="73" fillId="0" borderId="9" xfId="0" applyFont="1" applyFill="1" applyBorder="1" applyAlignment="1">
      <alignment horizontal="left" vertical="center" wrapText="1"/>
    </xf>
    <xf numFmtId="180" fontId="73" fillId="0" borderId="9" xfId="0" applyNumberFormat="1" applyFont="1" applyFill="1" applyBorder="1" applyAlignment="1">
      <alignment vertical="center" wrapText="1"/>
    </xf>
    <xf numFmtId="0" fontId="73" fillId="0" borderId="9" xfId="0" applyFont="1" applyFill="1" applyBorder="1" applyAlignment="1">
      <alignment horizontal="center" vertical="center"/>
    </xf>
    <xf numFmtId="0" fontId="75" fillId="0" borderId="9" xfId="0" applyFont="1" applyFill="1" applyBorder="1" applyAlignment="1">
      <alignment vertical="center" wrapText="1"/>
    </xf>
    <xf numFmtId="180" fontId="75" fillId="0" borderId="9" xfId="0" applyNumberFormat="1" applyFont="1" applyFill="1" applyBorder="1" applyAlignment="1">
      <alignment vertical="center" wrapText="1"/>
    </xf>
    <xf numFmtId="176" fontId="3" fillId="0" borderId="19" xfId="0" applyNumberFormat="1" applyFont="1" applyFill="1" applyBorder="1" applyAlignment="1" applyProtection="1">
      <alignment horizontal="center" vertical="center" wrapText="1"/>
      <protection/>
    </xf>
    <xf numFmtId="179" fontId="16" fillId="0" borderId="9" xfId="0" applyNumberFormat="1" applyFont="1" applyFill="1" applyBorder="1" applyAlignment="1">
      <alignment horizontal="left" vertical="center" wrapText="1"/>
    </xf>
    <xf numFmtId="176" fontId="3" fillId="0" borderId="9" xfId="0" applyNumberFormat="1" applyFont="1" applyFill="1" applyBorder="1" applyAlignment="1" applyProtection="1">
      <alignment horizontal="center" vertical="center" wrapText="1"/>
      <protection/>
    </xf>
    <xf numFmtId="176" fontId="18" fillId="0" borderId="9" xfId="0" applyNumberFormat="1" applyFont="1" applyFill="1" applyBorder="1" applyAlignment="1" applyProtection="1">
      <alignment horizontal="center" vertical="center" wrapText="1"/>
      <protection/>
    </xf>
    <xf numFmtId="176" fontId="18" fillId="0" borderId="9" xfId="0" applyNumberFormat="1" applyFont="1" applyFill="1" applyBorder="1" applyAlignment="1" applyProtection="1">
      <alignment horizontal="left" vertical="center" wrapText="1"/>
      <protection/>
    </xf>
    <xf numFmtId="0" fontId="75" fillId="0" borderId="9" xfId="0" applyFont="1" applyFill="1" applyBorder="1" applyAlignment="1">
      <alignment horizontal="center" vertical="center"/>
    </xf>
    <xf numFmtId="0" fontId="16" fillId="0" borderId="9" xfId="0" applyFont="1" applyFill="1" applyBorder="1" applyAlignment="1">
      <alignment horizontal="left" vertical="center" wrapText="1" readingOrder="1"/>
    </xf>
    <xf numFmtId="179" fontId="16" fillId="0" borderId="9" xfId="0" applyNumberFormat="1" applyFont="1" applyFill="1" applyBorder="1" applyAlignment="1">
      <alignment horizontal="center" vertical="center" wrapText="1" readingOrder="1"/>
    </xf>
    <xf numFmtId="179" fontId="62" fillId="0" borderId="9" xfId="0" applyNumberFormat="1" applyFont="1" applyFill="1" applyBorder="1" applyAlignment="1">
      <alignment horizontal="center" vertical="center"/>
    </xf>
    <xf numFmtId="179" fontId="16" fillId="0" borderId="10" xfId="0" applyNumberFormat="1" applyFont="1" applyFill="1" applyBorder="1" applyAlignment="1">
      <alignment horizontal="center" vertical="center" wrapText="1" readingOrder="1"/>
    </xf>
    <xf numFmtId="0" fontId="16" fillId="0" borderId="15" xfId="0" applyFont="1" applyFill="1" applyBorder="1" applyAlignment="1">
      <alignment horizontal="left" vertical="center" wrapText="1"/>
    </xf>
    <xf numFmtId="180" fontId="16" fillId="0" borderId="15" xfId="0" applyNumberFormat="1" applyFont="1" applyFill="1" applyBorder="1" applyAlignment="1">
      <alignment horizontal="center" vertical="center" wrapText="1"/>
    </xf>
    <xf numFmtId="180" fontId="62" fillId="0" borderId="9" xfId="0" applyNumberFormat="1" applyFont="1" applyFill="1" applyBorder="1" applyAlignment="1">
      <alignment horizontal="center" vertical="center" wrapText="1" readingOrder="1"/>
    </xf>
    <xf numFmtId="0" fontId="62" fillId="0" borderId="9" xfId="64" applyNumberFormat="1" applyFont="1" applyFill="1" applyBorder="1" applyAlignment="1" applyProtection="1">
      <alignment horizontal="left" vertical="center" wrapText="1"/>
      <protection/>
    </xf>
    <xf numFmtId="176" fontId="1" fillId="0" borderId="9" xfId="64" applyNumberFormat="1" applyFont="1" applyFill="1" applyBorder="1" applyAlignment="1" applyProtection="1">
      <alignment horizontal="center" vertical="center" wrapText="1"/>
      <protection/>
    </xf>
    <xf numFmtId="184" fontId="79" fillId="0" borderId="9" xfId="0" applyNumberFormat="1" applyFont="1" applyFill="1" applyBorder="1" applyAlignment="1">
      <alignment horizontal="center" vertical="center" wrapText="1"/>
    </xf>
    <xf numFmtId="184" fontId="73" fillId="0" borderId="9" xfId="0" applyNumberFormat="1" applyFont="1" applyFill="1" applyBorder="1" applyAlignment="1">
      <alignment horizontal="center" vertical="center" wrapText="1"/>
    </xf>
    <xf numFmtId="0" fontId="73" fillId="0" borderId="9" xfId="0" applyFont="1" applyFill="1" applyBorder="1" applyAlignment="1">
      <alignment horizontal="center" vertical="center" wrapText="1"/>
    </xf>
    <xf numFmtId="176" fontId="71" fillId="0" borderId="10" xfId="0" applyNumberFormat="1" applyFont="1" applyFill="1" applyBorder="1" applyAlignment="1">
      <alignment horizontal="center" vertical="center" wrapText="1"/>
    </xf>
    <xf numFmtId="0" fontId="71" fillId="0" borderId="12" xfId="0" applyFont="1" applyFill="1" applyBorder="1" applyAlignment="1">
      <alignment horizontal="left" vertical="center" wrapText="1"/>
    </xf>
    <xf numFmtId="176" fontId="71" fillId="0" borderId="12" xfId="0" applyNumberFormat="1" applyFont="1" applyFill="1" applyBorder="1" applyAlignment="1">
      <alignment horizontal="center" vertical="center" wrapText="1"/>
    </xf>
    <xf numFmtId="0" fontId="16" fillId="0" borderId="10" xfId="0" applyNumberFormat="1" applyFont="1" applyFill="1" applyBorder="1" applyAlignment="1">
      <alignment vertical="center" wrapText="1"/>
    </xf>
    <xf numFmtId="0" fontId="79" fillId="0" borderId="9" xfId="0" applyFont="1" applyFill="1" applyBorder="1" applyAlignment="1">
      <alignment vertical="center" wrapText="1"/>
    </xf>
    <xf numFmtId="180" fontId="16" fillId="0" borderId="10" xfId="0" applyNumberFormat="1" applyFont="1" applyFill="1" applyBorder="1" applyAlignment="1">
      <alignment horizontal="center" vertical="center" wrapText="1"/>
    </xf>
    <xf numFmtId="180" fontId="0" fillId="0" borderId="0" xfId="0" applyNumberFormat="1" applyFill="1" applyAlignment="1">
      <alignment vertical="center"/>
    </xf>
    <xf numFmtId="178" fontId="16" fillId="0" borderId="12" xfId="0" applyNumberFormat="1" applyFont="1" applyFill="1" applyBorder="1" applyAlignment="1" applyProtection="1">
      <alignment horizontal="left" vertical="center" wrapText="1"/>
      <protection/>
    </xf>
    <xf numFmtId="0" fontId="62" fillId="0" borderId="0" xfId="0" applyFont="1" applyFill="1" applyAlignment="1">
      <alignment vertical="center"/>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xf>
    <xf numFmtId="0" fontId="16" fillId="0" borderId="9" xfId="0" applyFont="1" applyFill="1" applyBorder="1" applyAlignment="1" quotePrefix="1">
      <alignment horizontal="left" vertical="center" wrapText="1"/>
    </xf>
    <xf numFmtId="0" fontId="16" fillId="0" borderId="9" xfId="0" applyFont="1" applyFill="1" applyBorder="1" applyAlignment="1" quotePrefix="1">
      <alignment horizontal="center" vertical="center" wrapText="1"/>
    </xf>
    <xf numFmtId="178" fontId="16" fillId="0" borderId="9" xfId="0" applyNumberFormat="1" applyFont="1" applyFill="1" applyBorder="1" applyAlignment="1" applyProtection="1" quotePrefix="1">
      <alignment horizontal="center" vertical="center" wrapText="1"/>
      <protection/>
    </xf>
    <xf numFmtId="183" fontId="16" fillId="0" borderId="9" xfId="0" applyNumberFormat="1" applyFont="1" applyFill="1" applyBorder="1" applyAlignment="1" quotePrefix="1">
      <alignment horizontal="center" vertical="center" wrapText="1"/>
    </xf>
    <xf numFmtId="183" fontId="16" fillId="0" borderId="9" xfId="0" applyNumberFormat="1" applyFont="1" applyFill="1" applyBorder="1" applyAlignment="1" quotePrefix="1">
      <alignment horizontal="left" vertical="center" wrapText="1"/>
    </xf>
    <xf numFmtId="183" fontId="16" fillId="0" borderId="9" xfId="0" applyNumberFormat="1" applyFont="1" applyFill="1" applyBorder="1" applyAlignment="1" quotePrefix="1">
      <alignment vertical="center" wrapText="1"/>
    </xf>
    <xf numFmtId="183" fontId="16" fillId="0" borderId="9" xfId="0" applyNumberFormat="1" applyFont="1" applyFill="1" applyBorder="1" applyAlignment="1" applyProtection="1" quotePrefix="1">
      <alignment horizontal="center" vertical="center" wrapText="1"/>
      <protection/>
    </xf>
    <xf numFmtId="0" fontId="16" fillId="0" borderId="9" xfId="0" applyNumberFormat="1" applyFont="1" applyFill="1" applyBorder="1" applyAlignment="1" quotePrefix="1">
      <alignment vertical="center" wrapText="1"/>
    </xf>
    <xf numFmtId="0" fontId="16" fillId="0" borderId="9" xfId="0" applyFont="1" applyFill="1" applyBorder="1" applyAlignment="1" quotePrefix="1">
      <alignment vertical="center" wrapText="1"/>
    </xf>
    <xf numFmtId="179" fontId="16" fillId="0" borderId="9" xfId="0" applyNumberFormat="1" applyFont="1" applyFill="1" applyBorder="1" applyAlignment="1" quotePrefix="1">
      <alignment horizontal="left" vertical="center" wrapText="1"/>
    </xf>
    <xf numFmtId="179" fontId="16" fillId="0" borderId="9" xfId="0" applyNumberFormat="1" applyFont="1" applyFill="1" applyBorder="1" applyAlignment="1" quotePrefix="1">
      <alignment horizontal="center" vertical="center" wrapText="1"/>
    </xf>
    <xf numFmtId="0" fontId="16" fillId="0" borderId="14" xfId="0" applyFont="1" applyFill="1" applyBorder="1" applyAlignment="1" quotePrefix="1">
      <alignment horizontal="left" vertical="center" wrapText="1"/>
    </xf>
    <xf numFmtId="0" fontId="16" fillId="0" borderId="15" xfId="0" applyFont="1" applyFill="1" applyBorder="1" applyAlignment="1" quotePrefix="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06" xfId="63"/>
    <cellStyle name="常规 208" xfId="64"/>
    <cellStyle name="常规 205" xfId="65"/>
    <cellStyle name="常规 220" xfId="66"/>
    <cellStyle name="常规 223" xfId="67"/>
    <cellStyle name="常规 10" xfId="68"/>
    <cellStyle name="常规 14" xfId="69"/>
    <cellStyle name="常规 2" xfId="7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548"/>
  <sheetViews>
    <sheetView tabSelected="1" zoomScaleSheetLayoutView="100" workbookViewId="0" topLeftCell="A1">
      <selection activeCell="A2" sqref="A2:Q2"/>
    </sheetView>
  </sheetViews>
  <sheetFormatPr defaultColWidth="9.00390625" defaultRowHeight="15"/>
  <cols>
    <col min="1" max="1" width="5.421875" style="2" customWidth="1"/>
    <col min="2" max="2" width="8.421875" style="3" customWidth="1"/>
    <col min="3" max="3" width="6.57421875" style="3" customWidth="1"/>
    <col min="4" max="4" width="8.140625" style="3" customWidth="1"/>
    <col min="5" max="5" width="18.57421875" style="4" customWidth="1"/>
    <col min="6" max="6" width="8.421875" style="170" customWidth="1"/>
    <col min="7" max="7" width="8.7109375" style="6" customWidth="1"/>
    <col min="8" max="8" width="7.421875" style="171" customWidth="1"/>
    <col min="9" max="9" width="5.7109375" style="172" customWidth="1"/>
    <col min="10" max="10" width="9.8515625" style="172" customWidth="1"/>
    <col min="11" max="11" width="8.421875" style="6" customWidth="1"/>
    <col min="12" max="12" width="11.140625" style="173" customWidth="1"/>
    <col min="13" max="13" width="12.00390625" style="8" customWidth="1"/>
    <col min="14" max="14" width="8.7109375" style="3" customWidth="1"/>
    <col min="15" max="15" width="8.421875" style="3" customWidth="1"/>
    <col min="16" max="16" width="8.421875" style="9" customWidth="1"/>
    <col min="17" max="17" width="9.00390625" style="174" customWidth="1"/>
    <col min="18" max="16384" width="9.00390625" style="10" customWidth="1"/>
  </cols>
  <sheetData>
    <row r="1" spans="1:2" ht="13.5">
      <c r="A1" s="175" t="s">
        <v>0</v>
      </c>
      <c r="B1" s="175"/>
    </row>
    <row r="2" spans="1:17" ht="24">
      <c r="A2" s="13" t="s">
        <v>1</v>
      </c>
      <c r="B2" s="13"/>
      <c r="C2" s="13"/>
      <c r="D2" s="13"/>
      <c r="E2" s="13"/>
      <c r="F2" s="13"/>
      <c r="G2" s="13"/>
      <c r="H2" s="13"/>
      <c r="I2" s="13"/>
      <c r="J2" s="13"/>
      <c r="K2" s="13"/>
      <c r="L2" s="13"/>
      <c r="M2" s="13"/>
      <c r="N2" s="13"/>
      <c r="O2" s="13"/>
      <c r="P2" s="13"/>
      <c r="Q2" s="13"/>
    </row>
    <row r="3" spans="1:16" ht="21.75" customHeight="1">
      <c r="A3" s="14"/>
      <c r="B3" s="15"/>
      <c r="C3" s="15"/>
      <c r="D3" s="15"/>
      <c r="E3" s="16"/>
      <c r="F3" s="176"/>
      <c r="G3" s="37"/>
      <c r="H3" s="177"/>
      <c r="I3" s="40"/>
      <c r="J3" s="40"/>
      <c r="K3" s="37"/>
      <c r="L3" s="184"/>
      <c r="M3" s="39"/>
      <c r="N3" s="15"/>
      <c r="O3" s="185" t="s">
        <v>2</v>
      </c>
      <c r="P3" s="186"/>
    </row>
    <row r="4" spans="1:17" ht="21" customHeight="1">
      <c r="A4" s="18" t="s">
        <v>3</v>
      </c>
      <c r="B4" s="19" t="s">
        <v>4</v>
      </c>
      <c r="C4" s="19" t="s">
        <v>5</v>
      </c>
      <c r="D4" s="19"/>
      <c r="E4" s="20" t="s">
        <v>6</v>
      </c>
      <c r="F4" s="178" t="s">
        <v>7</v>
      </c>
      <c r="G4" s="21" t="s">
        <v>8</v>
      </c>
      <c r="H4" s="179"/>
      <c r="I4" s="19" t="s">
        <v>9</v>
      </c>
      <c r="J4" s="19"/>
      <c r="K4" s="21"/>
      <c r="L4" s="42" t="s">
        <v>10</v>
      </c>
      <c r="M4" s="19" t="s">
        <v>11</v>
      </c>
      <c r="N4" s="19" t="s">
        <v>12</v>
      </c>
      <c r="O4" s="19" t="s">
        <v>13</v>
      </c>
      <c r="P4" s="187" t="s">
        <v>14</v>
      </c>
      <c r="Q4" s="19" t="s">
        <v>15</v>
      </c>
    </row>
    <row r="5" spans="1:17" ht="36" customHeight="1">
      <c r="A5" s="18"/>
      <c r="B5" s="19"/>
      <c r="C5" s="19" t="s">
        <v>16</v>
      </c>
      <c r="D5" s="19" t="s">
        <v>17</v>
      </c>
      <c r="E5" s="20"/>
      <c r="F5" s="178"/>
      <c r="G5" s="21" t="s">
        <v>18</v>
      </c>
      <c r="H5" s="179" t="s">
        <v>19</v>
      </c>
      <c r="I5" s="19" t="s">
        <v>20</v>
      </c>
      <c r="J5" s="19" t="s">
        <v>21</v>
      </c>
      <c r="K5" s="21" t="s">
        <v>22</v>
      </c>
      <c r="L5" s="42"/>
      <c r="M5" s="19"/>
      <c r="N5" s="19"/>
      <c r="O5" s="19"/>
      <c r="P5" s="187"/>
      <c r="Q5" s="19"/>
    </row>
    <row r="6" spans="1:17" s="1" customFormat="1" ht="30" customHeight="1">
      <c r="A6" s="18" t="s">
        <v>23</v>
      </c>
      <c r="B6" s="22"/>
      <c r="C6" s="22"/>
      <c r="D6" s="22"/>
      <c r="E6" s="23"/>
      <c r="F6" s="24">
        <f>SUM(F7:F540)</f>
        <v>47465.69999999999</v>
      </c>
      <c r="G6" s="24">
        <f>SUM(G7:G540)</f>
        <v>33951</v>
      </c>
      <c r="H6" s="24">
        <f>SUM(H7:H540)</f>
        <v>13514.700000000004</v>
      </c>
      <c r="I6" s="24"/>
      <c r="J6" s="24"/>
      <c r="K6" s="24">
        <f>SUM(K7:K540)</f>
        <v>33951</v>
      </c>
      <c r="L6" s="43"/>
      <c r="M6" s="44"/>
      <c r="N6" s="45"/>
      <c r="O6" s="46"/>
      <c r="P6" s="47"/>
      <c r="Q6" s="62"/>
    </row>
    <row r="7" spans="1:17" s="1" customFormat="1" ht="102">
      <c r="A7" s="26">
        <v>1</v>
      </c>
      <c r="B7" s="75" t="s">
        <v>24</v>
      </c>
      <c r="C7" s="67" t="s">
        <v>25</v>
      </c>
      <c r="D7" s="67" t="s">
        <v>26</v>
      </c>
      <c r="E7" s="68" t="s">
        <v>27</v>
      </c>
      <c r="F7" s="180">
        <v>118.097</v>
      </c>
      <c r="G7" s="180">
        <v>118.097</v>
      </c>
      <c r="H7" s="181"/>
      <c r="I7" s="67" t="s">
        <v>28</v>
      </c>
      <c r="J7" s="67" t="s">
        <v>29</v>
      </c>
      <c r="K7" s="180">
        <v>118.097</v>
      </c>
      <c r="L7" s="48">
        <v>45261</v>
      </c>
      <c r="M7" s="68" t="s">
        <v>30</v>
      </c>
      <c r="N7" s="67" t="s">
        <v>31</v>
      </c>
      <c r="O7" s="99" t="s">
        <v>32</v>
      </c>
      <c r="P7" s="267" t="s">
        <v>33</v>
      </c>
      <c r="Q7" s="62" t="s">
        <v>34</v>
      </c>
    </row>
    <row r="8" spans="1:17" s="1" customFormat="1" ht="36">
      <c r="A8" s="26">
        <v>2</v>
      </c>
      <c r="B8" s="67" t="s">
        <v>24</v>
      </c>
      <c r="C8" s="67" t="s">
        <v>25</v>
      </c>
      <c r="D8" s="67" t="s">
        <v>35</v>
      </c>
      <c r="E8" s="68" t="s">
        <v>36</v>
      </c>
      <c r="F8" s="180">
        <v>20</v>
      </c>
      <c r="G8" s="180">
        <v>20</v>
      </c>
      <c r="H8" s="181"/>
      <c r="I8" s="67" t="s">
        <v>28</v>
      </c>
      <c r="J8" s="67" t="s">
        <v>29</v>
      </c>
      <c r="K8" s="180">
        <v>20</v>
      </c>
      <c r="L8" s="48">
        <v>45261</v>
      </c>
      <c r="M8" s="68" t="s">
        <v>37</v>
      </c>
      <c r="N8" s="67" t="s">
        <v>31</v>
      </c>
      <c r="O8" s="99" t="s">
        <v>32</v>
      </c>
      <c r="P8" s="268" t="s">
        <v>38</v>
      </c>
      <c r="Q8" s="62" t="s">
        <v>34</v>
      </c>
    </row>
    <row r="9" spans="1:17" s="1" customFormat="1" ht="89.25">
      <c r="A9" s="26">
        <v>3</v>
      </c>
      <c r="B9" s="75" t="s">
        <v>24</v>
      </c>
      <c r="C9" s="67" t="s">
        <v>25</v>
      </c>
      <c r="D9" s="67" t="s">
        <v>35</v>
      </c>
      <c r="E9" s="182" t="s">
        <v>39</v>
      </c>
      <c r="F9" s="180">
        <v>23.294</v>
      </c>
      <c r="G9" s="180">
        <v>23.294</v>
      </c>
      <c r="H9" s="181"/>
      <c r="I9" s="67" t="s">
        <v>28</v>
      </c>
      <c r="J9" s="67" t="s">
        <v>29</v>
      </c>
      <c r="K9" s="180">
        <v>23.294</v>
      </c>
      <c r="L9" s="48">
        <v>45262</v>
      </c>
      <c r="M9" s="68" t="s">
        <v>40</v>
      </c>
      <c r="N9" s="67" t="s">
        <v>31</v>
      </c>
      <c r="O9" s="99" t="s">
        <v>32</v>
      </c>
      <c r="P9" s="267" t="s">
        <v>41</v>
      </c>
      <c r="Q9" s="62" t="s">
        <v>34</v>
      </c>
    </row>
    <row r="10" spans="1:17" s="1" customFormat="1" ht="72">
      <c r="A10" s="26">
        <v>4</v>
      </c>
      <c r="B10" s="75" t="s">
        <v>24</v>
      </c>
      <c r="C10" s="67" t="s">
        <v>25</v>
      </c>
      <c r="D10" s="67" t="s">
        <v>42</v>
      </c>
      <c r="E10" s="68" t="s">
        <v>43</v>
      </c>
      <c r="F10" s="180">
        <v>31.721</v>
      </c>
      <c r="G10" s="180">
        <v>31.721</v>
      </c>
      <c r="H10" s="181"/>
      <c r="I10" s="67" t="s">
        <v>28</v>
      </c>
      <c r="J10" s="67" t="s">
        <v>29</v>
      </c>
      <c r="K10" s="180">
        <v>31.721</v>
      </c>
      <c r="L10" s="48">
        <v>45263</v>
      </c>
      <c r="M10" s="68" t="s">
        <v>44</v>
      </c>
      <c r="N10" s="67" t="s">
        <v>31</v>
      </c>
      <c r="O10" s="99" t="s">
        <v>32</v>
      </c>
      <c r="P10" s="68" t="s">
        <v>45</v>
      </c>
      <c r="Q10" s="62" t="s">
        <v>34</v>
      </c>
    </row>
    <row r="11" spans="1:17" s="1" customFormat="1" ht="36">
      <c r="A11" s="26">
        <v>5</v>
      </c>
      <c r="B11" s="75" t="s">
        <v>24</v>
      </c>
      <c r="C11" s="67" t="s">
        <v>25</v>
      </c>
      <c r="D11" s="67" t="s">
        <v>46</v>
      </c>
      <c r="E11" s="182" t="s">
        <v>47</v>
      </c>
      <c r="F11" s="180">
        <v>10.287</v>
      </c>
      <c r="G11" s="180">
        <v>10.287</v>
      </c>
      <c r="H11" s="181"/>
      <c r="I11" s="67" t="s">
        <v>28</v>
      </c>
      <c r="J11" s="67" t="s">
        <v>29</v>
      </c>
      <c r="K11" s="180">
        <v>10.287</v>
      </c>
      <c r="L11" s="48">
        <v>45264</v>
      </c>
      <c r="M11" s="68" t="s">
        <v>48</v>
      </c>
      <c r="N11" s="67" t="s">
        <v>31</v>
      </c>
      <c r="O11" s="99" t="s">
        <v>32</v>
      </c>
      <c r="P11" s="68" t="s">
        <v>49</v>
      </c>
      <c r="Q11" s="62" t="s">
        <v>34</v>
      </c>
    </row>
    <row r="12" spans="1:17" s="1" customFormat="1" ht="51">
      <c r="A12" s="26">
        <v>6</v>
      </c>
      <c r="B12" s="75" t="s">
        <v>24</v>
      </c>
      <c r="C12" s="67" t="s">
        <v>25</v>
      </c>
      <c r="D12" s="67" t="s">
        <v>50</v>
      </c>
      <c r="E12" s="68" t="s">
        <v>51</v>
      </c>
      <c r="F12" s="180">
        <v>29.055</v>
      </c>
      <c r="G12" s="180">
        <v>29.055</v>
      </c>
      <c r="H12" s="181"/>
      <c r="I12" s="67" t="s">
        <v>28</v>
      </c>
      <c r="J12" s="67" t="s">
        <v>29</v>
      </c>
      <c r="K12" s="180">
        <v>29.055</v>
      </c>
      <c r="L12" s="48">
        <v>45265</v>
      </c>
      <c r="M12" s="68" t="s">
        <v>52</v>
      </c>
      <c r="N12" s="67" t="s">
        <v>31</v>
      </c>
      <c r="O12" s="99" t="s">
        <v>32</v>
      </c>
      <c r="P12" s="68" t="s">
        <v>53</v>
      </c>
      <c r="Q12" s="62" t="s">
        <v>34</v>
      </c>
    </row>
    <row r="13" spans="1:17" s="1" customFormat="1" ht="51">
      <c r="A13" s="26">
        <v>7</v>
      </c>
      <c r="B13" s="75" t="s">
        <v>24</v>
      </c>
      <c r="C13" s="67" t="s">
        <v>25</v>
      </c>
      <c r="D13" s="67" t="s">
        <v>54</v>
      </c>
      <c r="E13" s="182" t="s">
        <v>55</v>
      </c>
      <c r="F13" s="180">
        <v>16</v>
      </c>
      <c r="G13" s="180">
        <v>16</v>
      </c>
      <c r="H13" s="181"/>
      <c r="I13" s="67" t="s">
        <v>28</v>
      </c>
      <c r="J13" s="67" t="s">
        <v>29</v>
      </c>
      <c r="K13" s="180">
        <v>16</v>
      </c>
      <c r="L13" s="48">
        <v>45266</v>
      </c>
      <c r="M13" s="68" t="s">
        <v>56</v>
      </c>
      <c r="N13" s="67" t="s">
        <v>31</v>
      </c>
      <c r="O13" s="99" t="s">
        <v>32</v>
      </c>
      <c r="P13" s="68" t="s">
        <v>57</v>
      </c>
      <c r="Q13" s="62" t="s">
        <v>34</v>
      </c>
    </row>
    <row r="14" spans="1:17" s="1" customFormat="1" ht="38.25">
      <c r="A14" s="26">
        <v>8</v>
      </c>
      <c r="B14" s="75" t="s">
        <v>24</v>
      </c>
      <c r="C14" s="67" t="s">
        <v>25</v>
      </c>
      <c r="D14" s="67" t="s">
        <v>58</v>
      </c>
      <c r="E14" s="182" t="s">
        <v>59</v>
      </c>
      <c r="F14" s="180">
        <v>18.95</v>
      </c>
      <c r="G14" s="180">
        <v>18.95</v>
      </c>
      <c r="H14" s="181"/>
      <c r="I14" s="67" t="s">
        <v>28</v>
      </c>
      <c r="J14" s="67" t="s">
        <v>29</v>
      </c>
      <c r="K14" s="180">
        <v>18.95</v>
      </c>
      <c r="L14" s="48">
        <v>45267</v>
      </c>
      <c r="M14" s="68" t="s">
        <v>60</v>
      </c>
      <c r="N14" s="67" t="s">
        <v>31</v>
      </c>
      <c r="O14" s="99" t="s">
        <v>32</v>
      </c>
      <c r="P14" s="68" t="s">
        <v>61</v>
      </c>
      <c r="Q14" s="62" t="s">
        <v>34</v>
      </c>
    </row>
    <row r="15" spans="1:17" s="1" customFormat="1" ht="38.25">
      <c r="A15" s="26">
        <v>9</v>
      </c>
      <c r="B15" s="75" t="s">
        <v>24</v>
      </c>
      <c r="C15" s="67" t="s">
        <v>25</v>
      </c>
      <c r="D15" s="67" t="s">
        <v>62</v>
      </c>
      <c r="E15" s="182" t="s">
        <v>63</v>
      </c>
      <c r="F15" s="180">
        <v>23</v>
      </c>
      <c r="G15" s="180">
        <v>23</v>
      </c>
      <c r="H15" s="181"/>
      <c r="I15" s="67" t="s">
        <v>28</v>
      </c>
      <c r="J15" s="67" t="s">
        <v>29</v>
      </c>
      <c r="K15" s="180">
        <v>23</v>
      </c>
      <c r="L15" s="48">
        <v>45268</v>
      </c>
      <c r="M15" s="68" t="s">
        <v>64</v>
      </c>
      <c r="N15" s="67" t="s">
        <v>31</v>
      </c>
      <c r="O15" s="99" t="s">
        <v>32</v>
      </c>
      <c r="P15" s="68" t="s">
        <v>65</v>
      </c>
      <c r="Q15" s="62" t="s">
        <v>34</v>
      </c>
    </row>
    <row r="16" spans="1:17" s="1" customFormat="1" ht="38.25">
      <c r="A16" s="26">
        <v>10</v>
      </c>
      <c r="B16" s="75" t="s">
        <v>24</v>
      </c>
      <c r="C16" s="67" t="s">
        <v>25</v>
      </c>
      <c r="D16" s="67" t="s">
        <v>66</v>
      </c>
      <c r="E16" s="182" t="s">
        <v>67</v>
      </c>
      <c r="F16" s="180">
        <v>11.544</v>
      </c>
      <c r="G16" s="180">
        <v>11.544</v>
      </c>
      <c r="H16" s="181"/>
      <c r="I16" s="67" t="s">
        <v>28</v>
      </c>
      <c r="J16" s="67" t="s">
        <v>29</v>
      </c>
      <c r="K16" s="180">
        <v>11.544</v>
      </c>
      <c r="L16" s="48">
        <v>45269</v>
      </c>
      <c r="M16" s="182" t="s">
        <v>68</v>
      </c>
      <c r="N16" s="67" t="s">
        <v>31</v>
      </c>
      <c r="O16" s="99" t="s">
        <v>32</v>
      </c>
      <c r="P16" s="68" t="s">
        <v>69</v>
      </c>
      <c r="Q16" s="62" t="s">
        <v>34</v>
      </c>
    </row>
    <row r="17" spans="1:17" s="1" customFormat="1" ht="76.5">
      <c r="A17" s="26">
        <v>11</v>
      </c>
      <c r="B17" s="75" t="s">
        <v>24</v>
      </c>
      <c r="C17" s="67" t="s">
        <v>25</v>
      </c>
      <c r="D17" s="67" t="s">
        <v>26</v>
      </c>
      <c r="E17" s="68" t="s">
        <v>70</v>
      </c>
      <c r="F17" s="180">
        <v>80</v>
      </c>
      <c r="G17" s="180">
        <v>80</v>
      </c>
      <c r="H17" s="181"/>
      <c r="I17" s="67" t="s">
        <v>28</v>
      </c>
      <c r="J17" s="67" t="s">
        <v>29</v>
      </c>
      <c r="K17" s="180">
        <v>80</v>
      </c>
      <c r="L17" s="48">
        <v>45271</v>
      </c>
      <c r="M17" s="182" t="s">
        <v>71</v>
      </c>
      <c r="N17" s="67" t="s">
        <v>31</v>
      </c>
      <c r="O17" s="99" t="s">
        <v>32</v>
      </c>
      <c r="P17" s="68" t="s">
        <v>72</v>
      </c>
      <c r="Q17" s="62" t="s">
        <v>34</v>
      </c>
    </row>
    <row r="18" spans="1:17" s="1" customFormat="1" ht="38.25">
      <c r="A18" s="26">
        <v>12</v>
      </c>
      <c r="B18" s="75" t="s">
        <v>24</v>
      </c>
      <c r="C18" s="67" t="s">
        <v>73</v>
      </c>
      <c r="D18" s="67" t="s">
        <v>74</v>
      </c>
      <c r="E18" s="182" t="s">
        <v>75</v>
      </c>
      <c r="F18" s="180">
        <v>16</v>
      </c>
      <c r="G18" s="180">
        <v>16</v>
      </c>
      <c r="H18" s="181"/>
      <c r="I18" s="67" t="s">
        <v>28</v>
      </c>
      <c r="J18" s="67" t="s">
        <v>29</v>
      </c>
      <c r="K18" s="180">
        <v>16</v>
      </c>
      <c r="L18" s="48">
        <v>45272</v>
      </c>
      <c r="M18" s="68" t="s">
        <v>76</v>
      </c>
      <c r="N18" s="67" t="s">
        <v>77</v>
      </c>
      <c r="O18" s="99" t="s">
        <v>32</v>
      </c>
      <c r="P18" s="68" t="s">
        <v>78</v>
      </c>
      <c r="Q18" s="62" t="s">
        <v>34</v>
      </c>
    </row>
    <row r="19" spans="1:17" s="1" customFormat="1" ht="36">
      <c r="A19" s="26">
        <v>13</v>
      </c>
      <c r="B19" s="75" t="s">
        <v>24</v>
      </c>
      <c r="C19" s="67" t="s">
        <v>73</v>
      </c>
      <c r="D19" s="67" t="s">
        <v>79</v>
      </c>
      <c r="E19" s="182" t="s">
        <v>80</v>
      </c>
      <c r="F19" s="180">
        <v>7.41</v>
      </c>
      <c r="G19" s="180">
        <v>7.41</v>
      </c>
      <c r="H19" s="181"/>
      <c r="I19" s="67" t="s">
        <v>28</v>
      </c>
      <c r="J19" s="67" t="s">
        <v>29</v>
      </c>
      <c r="K19" s="180">
        <v>7.41</v>
      </c>
      <c r="L19" s="48">
        <v>45273</v>
      </c>
      <c r="M19" s="68" t="s">
        <v>76</v>
      </c>
      <c r="N19" s="67" t="s">
        <v>77</v>
      </c>
      <c r="O19" s="99" t="s">
        <v>32</v>
      </c>
      <c r="P19" s="68" t="s">
        <v>81</v>
      </c>
      <c r="Q19" s="62" t="s">
        <v>34</v>
      </c>
    </row>
    <row r="20" spans="1:17" s="1" customFormat="1" ht="63.75">
      <c r="A20" s="26">
        <v>14</v>
      </c>
      <c r="B20" s="75" t="s">
        <v>24</v>
      </c>
      <c r="C20" s="67" t="s">
        <v>73</v>
      </c>
      <c r="D20" s="67" t="s">
        <v>82</v>
      </c>
      <c r="E20" s="182" t="s">
        <v>83</v>
      </c>
      <c r="F20" s="180">
        <v>9.66</v>
      </c>
      <c r="G20" s="180">
        <v>9.66</v>
      </c>
      <c r="H20" s="181"/>
      <c r="I20" s="67" t="s">
        <v>28</v>
      </c>
      <c r="J20" s="67" t="s">
        <v>29</v>
      </c>
      <c r="K20" s="180">
        <v>9.66</v>
      </c>
      <c r="L20" s="48">
        <v>45274</v>
      </c>
      <c r="M20" s="68" t="s">
        <v>76</v>
      </c>
      <c r="N20" s="67" t="s">
        <v>77</v>
      </c>
      <c r="O20" s="99" t="s">
        <v>32</v>
      </c>
      <c r="P20" s="68" t="s">
        <v>84</v>
      </c>
      <c r="Q20" s="62" t="s">
        <v>34</v>
      </c>
    </row>
    <row r="21" spans="1:17" s="1" customFormat="1" ht="60">
      <c r="A21" s="26">
        <v>15</v>
      </c>
      <c r="B21" s="75" t="s">
        <v>24</v>
      </c>
      <c r="C21" s="67" t="s">
        <v>73</v>
      </c>
      <c r="D21" s="67" t="s">
        <v>85</v>
      </c>
      <c r="E21" s="68" t="s">
        <v>86</v>
      </c>
      <c r="F21" s="180">
        <v>34.353</v>
      </c>
      <c r="G21" s="180">
        <v>34.353</v>
      </c>
      <c r="H21" s="181"/>
      <c r="I21" s="67" t="s">
        <v>28</v>
      </c>
      <c r="J21" s="67" t="s">
        <v>29</v>
      </c>
      <c r="K21" s="180">
        <v>34.353</v>
      </c>
      <c r="L21" s="48">
        <v>45275</v>
      </c>
      <c r="M21" s="68" t="s">
        <v>76</v>
      </c>
      <c r="N21" s="67" t="s">
        <v>77</v>
      </c>
      <c r="O21" s="99" t="s">
        <v>32</v>
      </c>
      <c r="P21" s="267" t="s">
        <v>87</v>
      </c>
      <c r="Q21" s="62" t="s">
        <v>34</v>
      </c>
    </row>
    <row r="22" spans="1:17" s="1" customFormat="1" ht="60">
      <c r="A22" s="26">
        <v>16</v>
      </c>
      <c r="B22" s="75" t="s">
        <v>24</v>
      </c>
      <c r="C22" s="67" t="s">
        <v>88</v>
      </c>
      <c r="D22" s="67" t="s">
        <v>89</v>
      </c>
      <c r="E22" s="68" t="s">
        <v>90</v>
      </c>
      <c r="F22" s="180">
        <v>88.94</v>
      </c>
      <c r="G22" s="180">
        <v>88.94</v>
      </c>
      <c r="H22" s="181"/>
      <c r="I22" s="67" t="s">
        <v>28</v>
      </c>
      <c r="J22" s="67" t="s">
        <v>29</v>
      </c>
      <c r="K22" s="180">
        <v>88.94</v>
      </c>
      <c r="L22" s="48">
        <v>45276</v>
      </c>
      <c r="M22" s="68" t="s">
        <v>91</v>
      </c>
      <c r="N22" s="67" t="s">
        <v>92</v>
      </c>
      <c r="O22" s="99" t="s">
        <v>32</v>
      </c>
      <c r="P22" s="68" t="s">
        <v>93</v>
      </c>
      <c r="Q22" s="62" t="s">
        <v>34</v>
      </c>
    </row>
    <row r="23" spans="1:17" s="1" customFormat="1" ht="36">
      <c r="A23" s="26">
        <v>17</v>
      </c>
      <c r="B23" s="67" t="s">
        <v>24</v>
      </c>
      <c r="C23" s="67" t="s">
        <v>94</v>
      </c>
      <c r="D23" s="67" t="s">
        <v>95</v>
      </c>
      <c r="E23" s="68" t="s">
        <v>96</v>
      </c>
      <c r="F23" s="180">
        <v>39</v>
      </c>
      <c r="G23" s="180">
        <v>39</v>
      </c>
      <c r="H23" s="181"/>
      <c r="I23" s="67" t="s">
        <v>28</v>
      </c>
      <c r="J23" s="67" t="s">
        <v>29</v>
      </c>
      <c r="K23" s="180">
        <v>39</v>
      </c>
      <c r="L23" s="48">
        <v>45261</v>
      </c>
      <c r="M23" s="68" t="s">
        <v>97</v>
      </c>
      <c r="N23" s="67" t="s">
        <v>98</v>
      </c>
      <c r="O23" s="99" t="s">
        <v>32</v>
      </c>
      <c r="P23" s="268" t="s">
        <v>99</v>
      </c>
      <c r="Q23" s="62" t="s">
        <v>34</v>
      </c>
    </row>
    <row r="24" spans="1:17" s="1" customFormat="1" ht="38.25">
      <c r="A24" s="26">
        <v>18</v>
      </c>
      <c r="B24" s="75" t="s">
        <v>24</v>
      </c>
      <c r="C24" s="67" t="s">
        <v>94</v>
      </c>
      <c r="D24" s="67" t="s">
        <v>100</v>
      </c>
      <c r="E24" s="68" t="s">
        <v>101</v>
      </c>
      <c r="F24" s="180">
        <v>4.4</v>
      </c>
      <c r="G24" s="180">
        <v>4.4</v>
      </c>
      <c r="H24" s="181"/>
      <c r="I24" s="67" t="s">
        <v>28</v>
      </c>
      <c r="J24" s="67" t="s">
        <v>29</v>
      </c>
      <c r="K24" s="180">
        <v>4.4</v>
      </c>
      <c r="L24" s="48">
        <v>45277</v>
      </c>
      <c r="M24" s="68" t="s">
        <v>102</v>
      </c>
      <c r="N24" s="67" t="s">
        <v>98</v>
      </c>
      <c r="O24" s="99" t="s">
        <v>32</v>
      </c>
      <c r="P24" s="68" t="s">
        <v>103</v>
      </c>
      <c r="Q24" s="62" t="s">
        <v>34</v>
      </c>
    </row>
    <row r="25" spans="1:17" s="1" customFormat="1" ht="63.75">
      <c r="A25" s="26">
        <v>19</v>
      </c>
      <c r="B25" s="75" t="s">
        <v>24</v>
      </c>
      <c r="C25" s="67" t="s">
        <v>104</v>
      </c>
      <c r="D25" s="67" t="s">
        <v>105</v>
      </c>
      <c r="E25" s="68" t="s">
        <v>106</v>
      </c>
      <c r="F25" s="180">
        <v>4.2</v>
      </c>
      <c r="G25" s="180">
        <v>4.2</v>
      </c>
      <c r="H25" s="181"/>
      <c r="I25" s="67" t="s">
        <v>28</v>
      </c>
      <c r="J25" s="67" t="s">
        <v>29</v>
      </c>
      <c r="K25" s="180">
        <v>4.2</v>
      </c>
      <c r="L25" s="48">
        <v>45278</v>
      </c>
      <c r="M25" s="68" t="s">
        <v>107</v>
      </c>
      <c r="N25" s="67" t="s">
        <v>108</v>
      </c>
      <c r="O25" s="99" t="s">
        <v>32</v>
      </c>
      <c r="P25" s="67" t="s">
        <v>109</v>
      </c>
      <c r="Q25" s="62" t="s">
        <v>34</v>
      </c>
    </row>
    <row r="26" spans="1:17" s="1" customFormat="1" ht="84">
      <c r="A26" s="26">
        <v>20</v>
      </c>
      <c r="B26" s="75" t="s">
        <v>24</v>
      </c>
      <c r="C26" s="67" t="s">
        <v>104</v>
      </c>
      <c r="D26" s="67" t="s">
        <v>110</v>
      </c>
      <c r="E26" s="68" t="s">
        <v>111</v>
      </c>
      <c r="F26" s="180">
        <v>41.8</v>
      </c>
      <c r="G26" s="180">
        <v>41.8</v>
      </c>
      <c r="H26" s="181"/>
      <c r="I26" s="67" t="s">
        <v>28</v>
      </c>
      <c r="J26" s="67" t="s">
        <v>29</v>
      </c>
      <c r="K26" s="180">
        <v>41.8</v>
      </c>
      <c r="L26" s="48">
        <v>45279</v>
      </c>
      <c r="M26" s="68" t="s">
        <v>107</v>
      </c>
      <c r="N26" s="67" t="s">
        <v>108</v>
      </c>
      <c r="O26" s="99" t="s">
        <v>32</v>
      </c>
      <c r="P26" s="68" t="s">
        <v>112</v>
      </c>
      <c r="Q26" s="62" t="s">
        <v>34</v>
      </c>
    </row>
    <row r="27" spans="1:17" s="1" customFormat="1" ht="63.75">
      <c r="A27" s="26">
        <v>21</v>
      </c>
      <c r="B27" s="75" t="s">
        <v>24</v>
      </c>
      <c r="C27" s="67" t="s">
        <v>104</v>
      </c>
      <c r="D27" s="67" t="s">
        <v>113</v>
      </c>
      <c r="E27" s="182" t="s">
        <v>114</v>
      </c>
      <c r="F27" s="180">
        <v>66</v>
      </c>
      <c r="G27" s="180">
        <v>66</v>
      </c>
      <c r="H27" s="181"/>
      <c r="I27" s="67" t="s">
        <v>28</v>
      </c>
      <c r="J27" s="67" t="s">
        <v>29</v>
      </c>
      <c r="K27" s="180">
        <v>66</v>
      </c>
      <c r="L27" s="48">
        <v>45280</v>
      </c>
      <c r="M27" s="68" t="s">
        <v>107</v>
      </c>
      <c r="N27" s="67" t="s">
        <v>108</v>
      </c>
      <c r="O27" s="99" t="s">
        <v>32</v>
      </c>
      <c r="P27" s="68" t="s">
        <v>115</v>
      </c>
      <c r="Q27" s="62" t="s">
        <v>34</v>
      </c>
    </row>
    <row r="28" spans="1:17" s="1" customFormat="1" ht="63.75">
      <c r="A28" s="26">
        <v>22</v>
      </c>
      <c r="B28" s="75" t="s">
        <v>24</v>
      </c>
      <c r="C28" s="67" t="s">
        <v>104</v>
      </c>
      <c r="D28" s="67" t="s">
        <v>116</v>
      </c>
      <c r="E28" s="68" t="s">
        <v>117</v>
      </c>
      <c r="F28" s="180">
        <v>0.6</v>
      </c>
      <c r="G28" s="180">
        <v>0.6</v>
      </c>
      <c r="H28" s="181"/>
      <c r="I28" s="67" t="s">
        <v>28</v>
      </c>
      <c r="J28" s="67" t="s">
        <v>29</v>
      </c>
      <c r="K28" s="180">
        <v>0.6</v>
      </c>
      <c r="L28" s="48">
        <v>45281</v>
      </c>
      <c r="M28" s="68" t="s">
        <v>107</v>
      </c>
      <c r="N28" s="67" t="s">
        <v>108</v>
      </c>
      <c r="O28" s="99" t="s">
        <v>32</v>
      </c>
      <c r="P28" s="68" t="s">
        <v>118</v>
      </c>
      <c r="Q28" s="62" t="s">
        <v>34</v>
      </c>
    </row>
    <row r="29" spans="1:17" s="1" customFormat="1" ht="63.75">
      <c r="A29" s="26">
        <v>23</v>
      </c>
      <c r="B29" s="75" t="s">
        <v>24</v>
      </c>
      <c r="C29" s="67" t="s">
        <v>104</v>
      </c>
      <c r="D29" s="67" t="s">
        <v>110</v>
      </c>
      <c r="E29" s="68" t="s">
        <v>119</v>
      </c>
      <c r="F29" s="180">
        <v>20</v>
      </c>
      <c r="G29" s="180">
        <v>20</v>
      </c>
      <c r="H29" s="181"/>
      <c r="I29" s="67" t="s">
        <v>28</v>
      </c>
      <c r="J29" s="67" t="s">
        <v>29</v>
      </c>
      <c r="K29" s="180">
        <v>20</v>
      </c>
      <c r="L29" s="48">
        <v>45282</v>
      </c>
      <c r="M29" s="68" t="s">
        <v>107</v>
      </c>
      <c r="N29" s="67" t="s">
        <v>108</v>
      </c>
      <c r="O29" s="99" t="s">
        <v>32</v>
      </c>
      <c r="P29" s="267" t="s">
        <v>120</v>
      </c>
      <c r="Q29" s="62" t="s">
        <v>34</v>
      </c>
    </row>
    <row r="30" spans="1:17" s="1" customFormat="1" ht="63.75">
      <c r="A30" s="26">
        <v>24</v>
      </c>
      <c r="B30" s="75" t="s">
        <v>24</v>
      </c>
      <c r="C30" s="67" t="s">
        <v>104</v>
      </c>
      <c r="D30" s="67" t="s">
        <v>121</v>
      </c>
      <c r="E30" s="68" t="s">
        <v>122</v>
      </c>
      <c r="F30" s="180">
        <v>3.44</v>
      </c>
      <c r="G30" s="180">
        <v>3.44</v>
      </c>
      <c r="H30" s="181"/>
      <c r="I30" s="67" t="s">
        <v>28</v>
      </c>
      <c r="J30" s="67" t="s">
        <v>29</v>
      </c>
      <c r="K30" s="180">
        <v>3.44</v>
      </c>
      <c r="L30" s="48">
        <v>45283</v>
      </c>
      <c r="M30" s="68" t="s">
        <v>107</v>
      </c>
      <c r="N30" s="67" t="s">
        <v>108</v>
      </c>
      <c r="O30" s="99" t="s">
        <v>32</v>
      </c>
      <c r="P30" s="267" t="s">
        <v>123</v>
      </c>
      <c r="Q30" s="62" t="s">
        <v>34</v>
      </c>
    </row>
    <row r="31" spans="1:17" s="1" customFormat="1" ht="63.75">
      <c r="A31" s="26">
        <v>25</v>
      </c>
      <c r="B31" s="75" t="s">
        <v>24</v>
      </c>
      <c r="C31" s="67" t="s">
        <v>104</v>
      </c>
      <c r="D31" s="67" t="s">
        <v>124</v>
      </c>
      <c r="E31" s="182" t="s">
        <v>125</v>
      </c>
      <c r="F31" s="180">
        <v>71.84</v>
      </c>
      <c r="G31" s="180">
        <v>71.84</v>
      </c>
      <c r="H31" s="181"/>
      <c r="I31" s="67" t="s">
        <v>28</v>
      </c>
      <c r="J31" s="67" t="s">
        <v>29</v>
      </c>
      <c r="K31" s="180">
        <v>71.84</v>
      </c>
      <c r="L31" s="48">
        <v>45284</v>
      </c>
      <c r="M31" s="68" t="s">
        <v>126</v>
      </c>
      <c r="N31" s="67" t="s">
        <v>108</v>
      </c>
      <c r="O31" s="99" t="s">
        <v>32</v>
      </c>
      <c r="P31" s="268" t="s">
        <v>127</v>
      </c>
      <c r="Q31" s="62" t="s">
        <v>34</v>
      </c>
    </row>
    <row r="32" spans="1:17" s="1" customFormat="1" ht="63.75">
      <c r="A32" s="26">
        <v>26</v>
      </c>
      <c r="B32" s="75" t="s">
        <v>24</v>
      </c>
      <c r="C32" s="67" t="s">
        <v>104</v>
      </c>
      <c r="D32" s="67" t="s">
        <v>128</v>
      </c>
      <c r="E32" s="68" t="s">
        <v>129</v>
      </c>
      <c r="F32" s="180">
        <v>3</v>
      </c>
      <c r="G32" s="180">
        <v>3</v>
      </c>
      <c r="H32" s="181"/>
      <c r="I32" s="67" t="s">
        <v>28</v>
      </c>
      <c r="J32" s="67" t="s">
        <v>29</v>
      </c>
      <c r="K32" s="180">
        <v>3</v>
      </c>
      <c r="L32" s="48">
        <v>45284</v>
      </c>
      <c r="M32" s="68" t="s">
        <v>107</v>
      </c>
      <c r="N32" s="67" t="s">
        <v>108</v>
      </c>
      <c r="O32" s="99" t="s">
        <v>32</v>
      </c>
      <c r="P32" s="67" t="s">
        <v>130</v>
      </c>
      <c r="Q32" s="62" t="s">
        <v>34</v>
      </c>
    </row>
    <row r="33" spans="1:17" s="1" customFormat="1" ht="96">
      <c r="A33" s="26">
        <v>27</v>
      </c>
      <c r="B33" s="75" t="s">
        <v>24</v>
      </c>
      <c r="C33" s="67" t="s">
        <v>131</v>
      </c>
      <c r="D33" s="67" t="s">
        <v>132</v>
      </c>
      <c r="E33" s="68" t="s">
        <v>133</v>
      </c>
      <c r="F33" s="180">
        <v>64.877</v>
      </c>
      <c r="G33" s="180">
        <v>64.877</v>
      </c>
      <c r="H33" s="181"/>
      <c r="I33" s="67" t="s">
        <v>28</v>
      </c>
      <c r="J33" s="67" t="s">
        <v>29</v>
      </c>
      <c r="K33" s="180">
        <v>64.877</v>
      </c>
      <c r="L33" s="48">
        <v>45285</v>
      </c>
      <c r="M33" s="68" t="s">
        <v>76</v>
      </c>
      <c r="N33" s="67" t="s">
        <v>134</v>
      </c>
      <c r="O33" s="99" t="s">
        <v>32</v>
      </c>
      <c r="P33" s="68" t="s">
        <v>135</v>
      </c>
      <c r="Q33" s="62" t="s">
        <v>34</v>
      </c>
    </row>
    <row r="34" spans="1:17" s="1" customFormat="1" ht="38.25">
      <c r="A34" s="26">
        <v>28</v>
      </c>
      <c r="B34" s="75" t="s">
        <v>24</v>
      </c>
      <c r="C34" s="67" t="s">
        <v>131</v>
      </c>
      <c r="D34" s="67" t="s">
        <v>136</v>
      </c>
      <c r="E34" s="182" t="s">
        <v>137</v>
      </c>
      <c r="F34" s="180">
        <v>150.19</v>
      </c>
      <c r="G34" s="180">
        <v>150.19</v>
      </c>
      <c r="H34" s="181"/>
      <c r="I34" s="67" t="s">
        <v>28</v>
      </c>
      <c r="J34" s="67" t="s">
        <v>29</v>
      </c>
      <c r="K34" s="180">
        <v>150.19</v>
      </c>
      <c r="L34" s="48">
        <v>45286</v>
      </c>
      <c r="M34" s="68" t="s">
        <v>76</v>
      </c>
      <c r="N34" s="67" t="s">
        <v>134</v>
      </c>
      <c r="O34" s="99" t="s">
        <v>32</v>
      </c>
      <c r="P34" s="68" t="s">
        <v>138</v>
      </c>
      <c r="Q34" s="62" t="s">
        <v>34</v>
      </c>
    </row>
    <row r="35" spans="1:17" s="1" customFormat="1" ht="38.25">
      <c r="A35" s="26">
        <v>29</v>
      </c>
      <c r="B35" s="75" t="s">
        <v>24</v>
      </c>
      <c r="C35" s="67" t="s">
        <v>131</v>
      </c>
      <c r="D35" s="67" t="s">
        <v>139</v>
      </c>
      <c r="E35" s="182" t="s">
        <v>140</v>
      </c>
      <c r="F35" s="180">
        <v>27.58</v>
      </c>
      <c r="G35" s="180">
        <v>27.58</v>
      </c>
      <c r="H35" s="181"/>
      <c r="I35" s="67" t="s">
        <v>28</v>
      </c>
      <c r="J35" s="67" t="s">
        <v>29</v>
      </c>
      <c r="K35" s="180">
        <v>27.58</v>
      </c>
      <c r="L35" s="48">
        <v>45287</v>
      </c>
      <c r="M35" s="68" t="s">
        <v>76</v>
      </c>
      <c r="N35" s="67" t="s">
        <v>134</v>
      </c>
      <c r="O35" s="99" t="s">
        <v>32</v>
      </c>
      <c r="P35" s="68" t="s">
        <v>141</v>
      </c>
      <c r="Q35" s="62" t="s">
        <v>34</v>
      </c>
    </row>
    <row r="36" spans="1:17" s="1" customFormat="1" ht="63.75">
      <c r="A36" s="26">
        <v>30</v>
      </c>
      <c r="B36" s="75" t="s">
        <v>24</v>
      </c>
      <c r="C36" s="67" t="s">
        <v>131</v>
      </c>
      <c r="D36" s="67" t="s">
        <v>142</v>
      </c>
      <c r="E36" s="182" t="s">
        <v>143</v>
      </c>
      <c r="F36" s="180">
        <v>35</v>
      </c>
      <c r="G36" s="180">
        <v>35</v>
      </c>
      <c r="H36" s="181"/>
      <c r="I36" s="67" t="s">
        <v>28</v>
      </c>
      <c r="J36" s="67" t="s">
        <v>29</v>
      </c>
      <c r="K36" s="180">
        <v>35</v>
      </c>
      <c r="L36" s="48">
        <v>45288</v>
      </c>
      <c r="M36" s="68" t="s">
        <v>76</v>
      </c>
      <c r="N36" s="67" t="s">
        <v>134</v>
      </c>
      <c r="O36" s="99" t="s">
        <v>32</v>
      </c>
      <c r="P36" s="68" t="s">
        <v>144</v>
      </c>
      <c r="Q36" s="62" t="s">
        <v>34</v>
      </c>
    </row>
    <row r="37" spans="1:17" s="1" customFormat="1" ht="38.25">
      <c r="A37" s="26">
        <v>31</v>
      </c>
      <c r="B37" s="75" t="s">
        <v>24</v>
      </c>
      <c r="C37" s="67" t="s">
        <v>131</v>
      </c>
      <c r="D37" s="67" t="s">
        <v>145</v>
      </c>
      <c r="E37" s="182" t="s">
        <v>146</v>
      </c>
      <c r="F37" s="180">
        <v>22</v>
      </c>
      <c r="G37" s="180">
        <v>22</v>
      </c>
      <c r="H37" s="181"/>
      <c r="I37" s="67" t="s">
        <v>28</v>
      </c>
      <c r="J37" s="67" t="s">
        <v>29</v>
      </c>
      <c r="K37" s="180">
        <v>22</v>
      </c>
      <c r="L37" s="48">
        <v>45289</v>
      </c>
      <c r="M37" s="68" t="s">
        <v>76</v>
      </c>
      <c r="N37" s="67" t="s">
        <v>134</v>
      </c>
      <c r="O37" s="99" t="s">
        <v>32</v>
      </c>
      <c r="P37" s="68" t="s">
        <v>147</v>
      </c>
      <c r="Q37" s="62" t="s">
        <v>34</v>
      </c>
    </row>
    <row r="38" spans="1:17" s="1" customFormat="1" ht="38.25">
      <c r="A38" s="26">
        <v>32</v>
      </c>
      <c r="B38" s="75" t="s">
        <v>24</v>
      </c>
      <c r="C38" s="67" t="s">
        <v>148</v>
      </c>
      <c r="D38" s="67" t="s">
        <v>149</v>
      </c>
      <c r="E38" s="68" t="s">
        <v>150</v>
      </c>
      <c r="F38" s="180">
        <v>21</v>
      </c>
      <c r="G38" s="180">
        <v>21</v>
      </c>
      <c r="H38" s="181"/>
      <c r="I38" s="67" t="s">
        <v>28</v>
      </c>
      <c r="J38" s="67" t="s">
        <v>29</v>
      </c>
      <c r="K38" s="180">
        <v>21</v>
      </c>
      <c r="L38" s="48">
        <v>45290</v>
      </c>
      <c r="M38" s="86" t="s">
        <v>151</v>
      </c>
      <c r="N38" s="67" t="s">
        <v>152</v>
      </c>
      <c r="O38" s="99" t="s">
        <v>32</v>
      </c>
      <c r="P38" s="68" t="s">
        <v>153</v>
      </c>
      <c r="Q38" s="62" t="s">
        <v>34</v>
      </c>
    </row>
    <row r="39" spans="1:17" s="1" customFormat="1" ht="48">
      <c r="A39" s="26">
        <v>33</v>
      </c>
      <c r="B39" s="75" t="s">
        <v>24</v>
      </c>
      <c r="C39" s="67" t="s">
        <v>148</v>
      </c>
      <c r="D39" s="67" t="s">
        <v>154</v>
      </c>
      <c r="E39" s="68" t="s">
        <v>155</v>
      </c>
      <c r="F39" s="180">
        <v>19.02</v>
      </c>
      <c r="G39" s="180">
        <v>19.02</v>
      </c>
      <c r="H39" s="181"/>
      <c r="I39" s="67" t="s">
        <v>28</v>
      </c>
      <c r="J39" s="67" t="s">
        <v>29</v>
      </c>
      <c r="K39" s="180">
        <v>19.02</v>
      </c>
      <c r="L39" s="48">
        <v>45291</v>
      </c>
      <c r="M39" s="86" t="s">
        <v>156</v>
      </c>
      <c r="N39" s="67" t="s">
        <v>152</v>
      </c>
      <c r="O39" s="99" t="s">
        <v>32</v>
      </c>
      <c r="P39" s="67" t="s">
        <v>157</v>
      </c>
      <c r="Q39" s="62" t="s">
        <v>34</v>
      </c>
    </row>
    <row r="40" spans="1:17" s="1" customFormat="1" ht="48">
      <c r="A40" s="26">
        <v>34</v>
      </c>
      <c r="B40" s="75" t="s">
        <v>24</v>
      </c>
      <c r="C40" s="67" t="s">
        <v>148</v>
      </c>
      <c r="D40" s="85" t="s">
        <v>158</v>
      </c>
      <c r="E40" s="86" t="s">
        <v>159</v>
      </c>
      <c r="F40" s="180">
        <v>5.1</v>
      </c>
      <c r="G40" s="180">
        <v>5.1</v>
      </c>
      <c r="H40" s="181"/>
      <c r="I40" s="67" t="s">
        <v>28</v>
      </c>
      <c r="J40" s="67" t="s">
        <v>29</v>
      </c>
      <c r="K40" s="180">
        <v>5.1</v>
      </c>
      <c r="L40" s="48">
        <v>45290</v>
      </c>
      <c r="M40" s="86" t="s">
        <v>160</v>
      </c>
      <c r="N40" s="67" t="s">
        <v>152</v>
      </c>
      <c r="O40" s="99" t="s">
        <v>32</v>
      </c>
      <c r="P40" s="267" t="s">
        <v>161</v>
      </c>
      <c r="Q40" s="62" t="s">
        <v>34</v>
      </c>
    </row>
    <row r="41" spans="1:17" s="1" customFormat="1" ht="36">
      <c r="A41" s="26">
        <v>35</v>
      </c>
      <c r="B41" s="75" t="s">
        <v>24</v>
      </c>
      <c r="C41" s="67" t="s">
        <v>162</v>
      </c>
      <c r="D41" s="67" t="s">
        <v>163</v>
      </c>
      <c r="E41" s="182" t="s">
        <v>164</v>
      </c>
      <c r="F41" s="180">
        <v>13.668</v>
      </c>
      <c r="G41" s="180">
        <v>13.668</v>
      </c>
      <c r="H41" s="181"/>
      <c r="I41" s="67" t="s">
        <v>28</v>
      </c>
      <c r="J41" s="67" t="s">
        <v>29</v>
      </c>
      <c r="K41" s="180">
        <v>13.668</v>
      </c>
      <c r="L41" s="48">
        <v>45291</v>
      </c>
      <c r="M41" s="68" t="s">
        <v>165</v>
      </c>
      <c r="N41" s="67" t="s">
        <v>166</v>
      </c>
      <c r="O41" s="99" t="s">
        <v>32</v>
      </c>
      <c r="P41" s="68" t="s">
        <v>167</v>
      </c>
      <c r="Q41" s="62" t="s">
        <v>34</v>
      </c>
    </row>
    <row r="42" spans="1:17" s="1" customFormat="1" ht="36">
      <c r="A42" s="26">
        <v>36</v>
      </c>
      <c r="B42" s="75" t="s">
        <v>24</v>
      </c>
      <c r="C42" s="67" t="s">
        <v>162</v>
      </c>
      <c r="D42" s="67" t="s">
        <v>168</v>
      </c>
      <c r="E42" s="182" t="s">
        <v>169</v>
      </c>
      <c r="F42" s="180">
        <v>30.23</v>
      </c>
      <c r="G42" s="180">
        <v>30.23</v>
      </c>
      <c r="H42" s="181"/>
      <c r="I42" s="67" t="s">
        <v>28</v>
      </c>
      <c r="J42" s="67" t="s">
        <v>29</v>
      </c>
      <c r="K42" s="180">
        <v>30.23</v>
      </c>
      <c r="L42" s="48">
        <v>45291</v>
      </c>
      <c r="M42" s="68" t="s">
        <v>165</v>
      </c>
      <c r="N42" s="67" t="s">
        <v>166</v>
      </c>
      <c r="O42" s="99" t="s">
        <v>32</v>
      </c>
      <c r="P42" s="67" t="s">
        <v>170</v>
      </c>
      <c r="Q42" s="62" t="s">
        <v>34</v>
      </c>
    </row>
    <row r="43" spans="1:17" s="1" customFormat="1" ht="36">
      <c r="A43" s="26">
        <v>37</v>
      </c>
      <c r="B43" s="75" t="s">
        <v>24</v>
      </c>
      <c r="C43" s="67" t="s">
        <v>162</v>
      </c>
      <c r="D43" s="67" t="s">
        <v>171</v>
      </c>
      <c r="E43" s="182" t="s">
        <v>172</v>
      </c>
      <c r="F43" s="180">
        <v>5.736</v>
      </c>
      <c r="G43" s="180">
        <v>5.736</v>
      </c>
      <c r="H43" s="181"/>
      <c r="I43" s="67" t="s">
        <v>28</v>
      </c>
      <c r="J43" s="67" t="s">
        <v>29</v>
      </c>
      <c r="K43" s="180">
        <v>5.736</v>
      </c>
      <c r="L43" s="48">
        <v>45290</v>
      </c>
      <c r="M43" s="68" t="s">
        <v>165</v>
      </c>
      <c r="N43" s="67" t="s">
        <v>166</v>
      </c>
      <c r="O43" s="99" t="s">
        <v>32</v>
      </c>
      <c r="P43" s="68" t="s">
        <v>173</v>
      </c>
      <c r="Q43" s="62" t="s">
        <v>34</v>
      </c>
    </row>
    <row r="44" spans="1:17" s="1" customFormat="1" ht="36">
      <c r="A44" s="26">
        <v>38</v>
      </c>
      <c r="B44" s="75" t="s">
        <v>24</v>
      </c>
      <c r="C44" s="67" t="s">
        <v>162</v>
      </c>
      <c r="D44" s="67" t="s">
        <v>174</v>
      </c>
      <c r="E44" s="182" t="s">
        <v>175</v>
      </c>
      <c r="F44" s="180">
        <v>10.929</v>
      </c>
      <c r="G44" s="180">
        <v>10.929</v>
      </c>
      <c r="H44" s="181"/>
      <c r="I44" s="67" t="s">
        <v>28</v>
      </c>
      <c r="J44" s="67" t="s">
        <v>29</v>
      </c>
      <c r="K44" s="180">
        <v>10.929</v>
      </c>
      <c r="L44" s="48">
        <v>45291</v>
      </c>
      <c r="M44" s="68" t="s">
        <v>165</v>
      </c>
      <c r="N44" s="67" t="s">
        <v>166</v>
      </c>
      <c r="O44" s="99" t="s">
        <v>32</v>
      </c>
      <c r="P44" s="68" t="s">
        <v>176</v>
      </c>
      <c r="Q44" s="62" t="s">
        <v>34</v>
      </c>
    </row>
    <row r="45" spans="1:17" s="1" customFormat="1" ht="51">
      <c r="A45" s="26">
        <v>39</v>
      </c>
      <c r="B45" s="75" t="s">
        <v>24</v>
      </c>
      <c r="C45" s="67" t="s">
        <v>162</v>
      </c>
      <c r="D45" s="67" t="s">
        <v>177</v>
      </c>
      <c r="E45" s="182" t="s">
        <v>178</v>
      </c>
      <c r="F45" s="180">
        <v>8.352</v>
      </c>
      <c r="G45" s="180">
        <v>8.352</v>
      </c>
      <c r="H45" s="181"/>
      <c r="I45" s="67" t="s">
        <v>28</v>
      </c>
      <c r="J45" s="67" t="s">
        <v>29</v>
      </c>
      <c r="K45" s="180">
        <v>8.352</v>
      </c>
      <c r="L45" s="48">
        <v>45291</v>
      </c>
      <c r="M45" s="68" t="s">
        <v>179</v>
      </c>
      <c r="N45" s="67" t="s">
        <v>166</v>
      </c>
      <c r="O45" s="99" t="s">
        <v>32</v>
      </c>
      <c r="P45" s="68" t="s">
        <v>180</v>
      </c>
      <c r="Q45" s="62" t="s">
        <v>34</v>
      </c>
    </row>
    <row r="46" spans="1:17" s="1" customFormat="1" ht="51">
      <c r="A46" s="26">
        <v>40</v>
      </c>
      <c r="B46" s="75" t="s">
        <v>24</v>
      </c>
      <c r="C46" s="67" t="s">
        <v>162</v>
      </c>
      <c r="D46" s="67" t="s">
        <v>181</v>
      </c>
      <c r="E46" s="182" t="s">
        <v>182</v>
      </c>
      <c r="F46" s="180">
        <v>9.021</v>
      </c>
      <c r="G46" s="180">
        <v>9.021</v>
      </c>
      <c r="H46" s="181"/>
      <c r="I46" s="67" t="s">
        <v>28</v>
      </c>
      <c r="J46" s="67" t="s">
        <v>29</v>
      </c>
      <c r="K46" s="180">
        <v>9.021</v>
      </c>
      <c r="L46" s="48">
        <v>45290</v>
      </c>
      <c r="M46" s="68" t="s">
        <v>165</v>
      </c>
      <c r="N46" s="67" t="s">
        <v>166</v>
      </c>
      <c r="O46" s="99" t="s">
        <v>32</v>
      </c>
      <c r="P46" s="68" t="s">
        <v>183</v>
      </c>
      <c r="Q46" s="62" t="s">
        <v>34</v>
      </c>
    </row>
    <row r="47" spans="1:17" s="1" customFormat="1" ht="51">
      <c r="A47" s="26">
        <v>41</v>
      </c>
      <c r="B47" s="75" t="s">
        <v>24</v>
      </c>
      <c r="C47" s="67" t="s">
        <v>162</v>
      </c>
      <c r="D47" s="67" t="s">
        <v>184</v>
      </c>
      <c r="E47" s="182" t="s">
        <v>185</v>
      </c>
      <c r="F47" s="180">
        <v>14.1597</v>
      </c>
      <c r="G47" s="180">
        <v>14.1597</v>
      </c>
      <c r="H47" s="181"/>
      <c r="I47" s="67" t="s">
        <v>28</v>
      </c>
      <c r="J47" s="67" t="s">
        <v>29</v>
      </c>
      <c r="K47" s="180">
        <v>14.1597</v>
      </c>
      <c r="L47" s="48">
        <v>45291</v>
      </c>
      <c r="M47" s="68" t="s">
        <v>165</v>
      </c>
      <c r="N47" s="67" t="s">
        <v>166</v>
      </c>
      <c r="O47" s="99" t="s">
        <v>32</v>
      </c>
      <c r="P47" s="68" t="s">
        <v>186</v>
      </c>
      <c r="Q47" s="62" t="s">
        <v>34</v>
      </c>
    </row>
    <row r="48" spans="1:17" s="1" customFormat="1" ht="51">
      <c r="A48" s="26">
        <v>42</v>
      </c>
      <c r="B48" s="75" t="s">
        <v>24</v>
      </c>
      <c r="C48" s="67" t="s">
        <v>162</v>
      </c>
      <c r="D48" s="67" t="s">
        <v>187</v>
      </c>
      <c r="E48" s="182" t="s">
        <v>188</v>
      </c>
      <c r="F48" s="180">
        <v>39.528</v>
      </c>
      <c r="G48" s="180">
        <v>39.528</v>
      </c>
      <c r="H48" s="181"/>
      <c r="I48" s="67" t="s">
        <v>28</v>
      </c>
      <c r="J48" s="67" t="s">
        <v>29</v>
      </c>
      <c r="K48" s="180">
        <v>39.528</v>
      </c>
      <c r="L48" s="48">
        <v>45291</v>
      </c>
      <c r="M48" s="68" t="s">
        <v>165</v>
      </c>
      <c r="N48" s="67" t="s">
        <v>166</v>
      </c>
      <c r="O48" s="99" t="s">
        <v>32</v>
      </c>
      <c r="P48" s="68" t="s">
        <v>189</v>
      </c>
      <c r="Q48" s="62" t="s">
        <v>34</v>
      </c>
    </row>
    <row r="49" spans="1:17" s="1" customFormat="1" ht="51">
      <c r="A49" s="26">
        <v>43</v>
      </c>
      <c r="B49" s="75" t="s">
        <v>24</v>
      </c>
      <c r="C49" s="67" t="s">
        <v>162</v>
      </c>
      <c r="D49" s="67" t="s">
        <v>190</v>
      </c>
      <c r="E49" s="182" t="s">
        <v>191</v>
      </c>
      <c r="F49" s="180">
        <v>28.047</v>
      </c>
      <c r="G49" s="180">
        <v>28.047</v>
      </c>
      <c r="H49" s="181"/>
      <c r="I49" s="67" t="s">
        <v>28</v>
      </c>
      <c r="J49" s="67" t="s">
        <v>29</v>
      </c>
      <c r="K49" s="180">
        <v>28.047</v>
      </c>
      <c r="L49" s="48">
        <v>45290</v>
      </c>
      <c r="M49" s="68" t="s">
        <v>165</v>
      </c>
      <c r="N49" s="67" t="s">
        <v>166</v>
      </c>
      <c r="O49" s="99" t="s">
        <v>32</v>
      </c>
      <c r="P49" s="68" t="s">
        <v>192</v>
      </c>
      <c r="Q49" s="62" t="s">
        <v>34</v>
      </c>
    </row>
    <row r="50" spans="1:17" s="1" customFormat="1" ht="63.75">
      <c r="A50" s="26">
        <v>44</v>
      </c>
      <c r="B50" s="75" t="s">
        <v>24</v>
      </c>
      <c r="C50" s="67" t="s">
        <v>162</v>
      </c>
      <c r="D50" s="67" t="s">
        <v>193</v>
      </c>
      <c r="E50" s="182" t="s">
        <v>194</v>
      </c>
      <c r="F50" s="180">
        <v>12.186</v>
      </c>
      <c r="G50" s="180">
        <v>12.186</v>
      </c>
      <c r="H50" s="181"/>
      <c r="I50" s="67" t="s">
        <v>28</v>
      </c>
      <c r="J50" s="67" t="s">
        <v>29</v>
      </c>
      <c r="K50" s="180">
        <v>12.186</v>
      </c>
      <c r="L50" s="48">
        <v>45291</v>
      </c>
      <c r="M50" s="68" t="s">
        <v>165</v>
      </c>
      <c r="N50" s="67" t="s">
        <v>166</v>
      </c>
      <c r="O50" s="99" t="s">
        <v>32</v>
      </c>
      <c r="P50" s="67" t="s">
        <v>195</v>
      </c>
      <c r="Q50" s="62" t="s">
        <v>34</v>
      </c>
    </row>
    <row r="51" spans="1:17" s="1" customFormat="1" ht="51">
      <c r="A51" s="26">
        <v>45</v>
      </c>
      <c r="B51" s="75" t="s">
        <v>24</v>
      </c>
      <c r="C51" s="67" t="s">
        <v>162</v>
      </c>
      <c r="D51" s="67" t="s">
        <v>196</v>
      </c>
      <c r="E51" s="182" t="s">
        <v>197</v>
      </c>
      <c r="F51" s="180">
        <v>37.661</v>
      </c>
      <c r="G51" s="180">
        <v>37.661</v>
      </c>
      <c r="H51" s="181"/>
      <c r="I51" s="67" t="s">
        <v>28</v>
      </c>
      <c r="J51" s="67" t="s">
        <v>29</v>
      </c>
      <c r="K51" s="180">
        <v>37.661</v>
      </c>
      <c r="L51" s="48">
        <v>45290</v>
      </c>
      <c r="M51" s="68" t="s">
        <v>165</v>
      </c>
      <c r="N51" s="67" t="s">
        <v>166</v>
      </c>
      <c r="O51" s="99" t="s">
        <v>32</v>
      </c>
      <c r="P51" s="68" t="s">
        <v>198</v>
      </c>
      <c r="Q51" s="62" t="s">
        <v>34</v>
      </c>
    </row>
    <row r="52" spans="1:17" s="1" customFormat="1" ht="36">
      <c r="A52" s="26">
        <v>46</v>
      </c>
      <c r="B52" s="75" t="s">
        <v>24</v>
      </c>
      <c r="C52" s="67" t="s">
        <v>162</v>
      </c>
      <c r="D52" s="67" t="s">
        <v>199</v>
      </c>
      <c r="E52" s="68" t="s">
        <v>200</v>
      </c>
      <c r="F52" s="180">
        <v>19.791</v>
      </c>
      <c r="G52" s="180">
        <v>19.791</v>
      </c>
      <c r="H52" s="181"/>
      <c r="I52" s="67" t="s">
        <v>28</v>
      </c>
      <c r="J52" s="67" t="s">
        <v>29</v>
      </c>
      <c r="K52" s="180">
        <v>19.791</v>
      </c>
      <c r="L52" s="48">
        <v>45291</v>
      </c>
      <c r="M52" s="68" t="s">
        <v>165</v>
      </c>
      <c r="N52" s="67" t="s">
        <v>166</v>
      </c>
      <c r="O52" s="99" t="s">
        <v>32</v>
      </c>
      <c r="P52" s="68" t="s">
        <v>201</v>
      </c>
      <c r="Q52" s="62" t="s">
        <v>34</v>
      </c>
    </row>
    <row r="53" spans="1:17" s="1" customFormat="1" ht="36">
      <c r="A53" s="26">
        <v>47</v>
      </c>
      <c r="B53" s="75" t="s">
        <v>24</v>
      </c>
      <c r="C53" s="67" t="s">
        <v>162</v>
      </c>
      <c r="D53" s="67" t="s">
        <v>202</v>
      </c>
      <c r="E53" s="68" t="s">
        <v>203</v>
      </c>
      <c r="F53" s="180">
        <v>19.8</v>
      </c>
      <c r="G53" s="180">
        <v>19.8</v>
      </c>
      <c r="H53" s="181"/>
      <c r="I53" s="67" t="s">
        <v>28</v>
      </c>
      <c r="J53" s="67" t="s">
        <v>29</v>
      </c>
      <c r="K53" s="180">
        <v>19.8</v>
      </c>
      <c r="L53" s="48">
        <v>45291</v>
      </c>
      <c r="M53" s="68" t="s">
        <v>165</v>
      </c>
      <c r="N53" s="67" t="s">
        <v>166</v>
      </c>
      <c r="O53" s="99" t="s">
        <v>32</v>
      </c>
      <c r="P53" s="267" t="s">
        <v>204</v>
      </c>
      <c r="Q53" s="62" t="s">
        <v>34</v>
      </c>
    </row>
    <row r="54" spans="1:17" s="1" customFormat="1" ht="48">
      <c r="A54" s="26">
        <v>48</v>
      </c>
      <c r="B54" s="75" t="s">
        <v>24</v>
      </c>
      <c r="C54" s="67" t="s">
        <v>205</v>
      </c>
      <c r="D54" s="67" t="s">
        <v>206</v>
      </c>
      <c r="E54" s="68" t="s">
        <v>207</v>
      </c>
      <c r="F54" s="180">
        <v>42.6</v>
      </c>
      <c r="G54" s="180">
        <v>42.6</v>
      </c>
      <c r="H54" s="181"/>
      <c r="I54" s="67" t="s">
        <v>28</v>
      </c>
      <c r="J54" s="67" t="s">
        <v>29</v>
      </c>
      <c r="K54" s="180">
        <v>42.6</v>
      </c>
      <c r="L54" s="48">
        <v>45290</v>
      </c>
      <c r="M54" s="188" t="s">
        <v>208</v>
      </c>
      <c r="N54" s="67" t="s">
        <v>209</v>
      </c>
      <c r="O54" s="99" t="s">
        <v>32</v>
      </c>
      <c r="P54" s="68" t="s">
        <v>210</v>
      </c>
      <c r="Q54" s="62" t="s">
        <v>34</v>
      </c>
    </row>
    <row r="55" spans="1:17" s="1" customFormat="1" ht="60">
      <c r="A55" s="26">
        <v>49</v>
      </c>
      <c r="B55" s="75" t="s">
        <v>24</v>
      </c>
      <c r="C55" s="75" t="s">
        <v>205</v>
      </c>
      <c r="D55" s="67" t="s">
        <v>211</v>
      </c>
      <c r="E55" s="68" t="s">
        <v>212</v>
      </c>
      <c r="F55" s="75">
        <v>96.4</v>
      </c>
      <c r="G55" s="75">
        <v>96.4</v>
      </c>
      <c r="H55" s="183"/>
      <c r="I55" s="67" t="s">
        <v>28</v>
      </c>
      <c r="J55" s="67" t="s">
        <v>29</v>
      </c>
      <c r="K55" s="75">
        <v>96.4</v>
      </c>
      <c r="L55" s="48">
        <v>45261</v>
      </c>
      <c r="M55" s="126" t="s">
        <v>213</v>
      </c>
      <c r="N55" s="75" t="s">
        <v>209</v>
      </c>
      <c r="O55" s="108" t="s">
        <v>32</v>
      </c>
      <c r="P55" s="68" t="s">
        <v>214</v>
      </c>
      <c r="Q55" s="62" t="s">
        <v>34</v>
      </c>
    </row>
    <row r="56" spans="1:17" s="1" customFormat="1" ht="63.75">
      <c r="A56" s="26">
        <v>50</v>
      </c>
      <c r="B56" s="75" t="s">
        <v>24</v>
      </c>
      <c r="C56" s="67" t="s">
        <v>205</v>
      </c>
      <c r="D56" s="67" t="s">
        <v>215</v>
      </c>
      <c r="E56" s="182" t="s">
        <v>216</v>
      </c>
      <c r="F56" s="180">
        <v>155.1314</v>
      </c>
      <c r="G56" s="180">
        <v>155.1314</v>
      </c>
      <c r="H56" s="181"/>
      <c r="I56" s="67" t="s">
        <v>28</v>
      </c>
      <c r="J56" s="67" t="s">
        <v>29</v>
      </c>
      <c r="K56" s="180">
        <v>155.1314</v>
      </c>
      <c r="L56" s="48">
        <v>45290</v>
      </c>
      <c r="M56" s="188" t="s">
        <v>208</v>
      </c>
      <c r="N56" s="67" t="s">
        <v>209</v>
      </c>
      <c r="O56" s="99" t="s">
        <v>32</v>
      </c>
      <c r="P56" s="68" t="s">
        <v>217</v>
      </c>
      <c r="Q56" s="62" t="s">
        <v>34</v>
      </c>
    </row>
    <row r="57" spans="1:17" s="1" customFormat="1" ht="63.75">
      <c r="A57" s="26">
        <v>51</v>
      </c>
      <c r="B57" s="75" t="s">
        <v>24</v>
      </c>
      <c r="C57" s="67" t="s">
        <v>205</v>
      </c>
      <c r="D57" s="67" t="s">
        <v>218</v>
      </c>
      <c r="E57" s="182" t="s">
        <v>219</v>
      </c>
      <c r="F57" s="180">
        <v>6.7564</v>
      </c>
      <c r="G57" s="180">
        <v>6.7564</v>
      </c>
      <c r="H57" s="181"/>
      <c r="I57" s="67" t="s">
        <v>28</v>
      </c>
      <c r="J57" s="67" t="s">
        <v>29</v>
      </c>
      <c r="K57" s="180">
        <v>6.7564</v>
      </c>
      <c r="L57" s="48">
        <v>45291</v>
      </c>
      <c r="M57" s="188" t="s">
        <v>208</v>
      </c>
      <c r="N57" s="67" t="s">
        <v>209</v>
      </c>
      <c r="O57" s="99" t="s">
        <v>32</v>
      </c>
      <c r="P57" s="68" t="s">
        <v>220</v>
      </c>
      <c r="Q57" s="62" t="s">
        <v>34</v>
      </c>
    </row>
    <row r="58" spans="1:17" s="1" customFormat="1" ht="63.75">
      <c r="A58" s="26">
        <v>52</v>
      </c>
      <c r="B58" s="75" t="s">
        <v>24</v>
      </c>
      <c r="C58" s="67" t="s">
        <v>205</v>
      </c>
      <c r="D58" s="67" t="s">
        <v>221</v>
      </c>
      <c r="E58" s="182" t="s">
        <v>222</v>
      </c>
      <c r="F58" s="180">
        <v>282.9983</v>
      </c>
      <c r="G58" s="180">
        <v>282.9983</v>
      </c>
      <c r="H58" s="181"/>
      <c r="I58" s="67" t="s">
        <v>28</v>
      </c>
      <c r="J58" s="67" t="s">
        <v>29</v>
      </c>
      <c r="K58" s="180">
        <v>282.9983</v>
      </c>
      <c r="L58" s="48">
        <v>45291</v>
      </c>
      <c r="M58" s="188" t="s">
        <v>208</v>
      </c>
      <c r="N58" s="67" t="s">
        <v>209</v>
      </c>
      <c r="O58" s="99" t="s">
        <v>32</v>
      </c>
      <c r="P58" s="68" t="s">
        <v>223</v>
      </c>
      <c r="Q58" s="62" t="s">
        <v>34</v>
      </c>
    </row>
    <row r="59" spans="1:17" s="1" customFormat="1" ht="63.75">
      <c r="A59" s="26">
        <v>53</v>
      </c>
      <c r="B59" s="75" t="s">
        <v>24</v>
      </c>
      <c r="C59" s="67" t="s">
        <v>205</v>
      </c>
      <c r="D59" s="67" t="s">
        <v>224</v>
      </c>
      <c r="E59" s="182" t="s">
        <v>225</v>
      </c>
      <c r="F59" s="180">
        <v>100.6804</v>
      </c>
      <c r="G59" s="180">
        <v>100.6804</v>
      </c>
      <c r="H59" s="181"/>
      <c r="I59" s="67" t="s">
        <v>28</v>
      </c>
      <c r="J59" s="67" t="s">
        <v>29</v>
      </c>
      <c r="K59" s="180">
        <v>100.6804</v>
      </c>
      <c r="L59" s="48">
        <v>45290</v>
      </c>
      <c r="M59" s="188" t="s">
        <v>208</v>
      </c>
      <c r="N59" s="67" t="s">
        <v>209</v>
      </c>
      <c r="O59" s="99" t="s">
        <v>32</v>
      </c>
      <c r="P59" s="68" t="s">
        <v>226</v>
      </c>
      <c r="Q59" s="62" t="s">
        <v>34</v>
      </c>
    </row>
    <row r="60" spans="1:17" s="1" customFormat="1" ht="63.75">
      <c r="A60" s="26">
        <v>54</v>
      </c>
      <c r="B60" s="75" t="s">
        <v>24</v>
      </c>
      <c r="C60" s="67" t="s">
        <v>205</v>
      </c>
      <c r="D60" s="67" t="s">
        <v>227</v>
      </c>
      <c r="E60" s="182" t="s">
        <v>228</v>
      </c>
      <c r="F60" s="180">
        <v>51.174</v>
      </c>
      <c r="G60" s="180">
        <v>51.174</v>
      </c>
      <c r="H60" s="181"/>
      <c r="I60" s="67" t="s">
        <v>28</v>
      </c>
      <c r="J60" s="67" t="s">
        <v>29</v>
      </c>
      <c r="K60" s="180">
        <v>51.174</v>
      </c>
      <c r="L60" s="48">
        <v>45291</v>
      </c>
      <c r="M60" s="188" t="s">
        <v>208</v>
      </c>
      <c r="N60" s="67" t="s">
        <v>209</v>
      </c>
      <c r="O60" s="99" t="s">
        <v>32</v>
      </c>
      <c r="P60" s="68" t="s">
        <v>229</v>
      </c>
      <c r="Q60" s="62" t="s">
        <v>34</v>
      </c>
    </row>
    <row r="61" spans="1:17" s="1" customFormat="1" ht="38.25">
      <c r="A61" s="26">
        <v>55</v>
      </c>
      <c r="B61" s="75" t="s">
        <v>24</v>
      </c>
      <c r="C61" s="67" t="s">
        <v>205</v>
      </c>
      <c r="D61" s="67" t="s">
        <v>230</v>
      </c>
      <c r="E61" s="182" t="s">
        <v>231</v>
      </c>
      <c r="F61" s="180">
        <v>79</v>
      </c>
      <c r="G61" s="180">
        <v>79</v>
      </c>
      <c r="H61" s="181"/>
      <c r="I61" s="67" t="s">
        <v>28</v>
      </c>
      <c r="J61" s="67" t="s">
        <v>29</v>
      </c>
      <c r="K61" s="180">
        <v>79</v>
      </c>
      <c r="L61" s="48">
        <v>45290</v>
      </c>
      <c r="M61" s="188" t="s">
        <v>208</v>
      </c>
      <c r="N61" s="67" t="s">
        <v>209</v>
      </c>
      <c r="O61" s="99" t="s">
        <v>32</v>
      </c>
      <c r="P61" s="68" t="s">
        <v>232</v>
      </c>
      <c r="Q61" s="62" t="s">
        <v>34</v>
      </c>
    </row>
    <row r="62" spans="1:17" s="1" customFormat="1" ht="38.25">
      <c r="A62" s="26">
        <v>56</v>
      </c>
      <c r="B62" s="75" t="s">
        <v>24</v>
      </c>
      <c r="C62" s="67" t="s">
        <v>205</v>
      </c>
      <c r="D62" s="67" t="s">
        <v>233</v>
      </c>
      <c r="E62" s="182" t="s">
        <v>234</v>
      </c>
      <c r="F62" s="180">
        <v>162</v>
      </c>
      <c r="G62" s="180">
        <v>162</v>
      </c>
      <c r="H62" s="181"/>
      <c r="I62" s="67" t="s">
        <v>28</v>
      </c>
      <c r="J62" s="67" t="s">
        <v>29</v>
      </c>
      <c r="K62" s="180">
        <v>162</v>
      </c>
      <c r="L62" s="48">
        <v>45291</v>
      </c>
      <c r="M62" s="188" t="s">
        <v>208</v>
      </c>
      <c r="N62" s="67" t="s">
        <v>209</v>
      </c>
      <c r="O62" s="99" t="s">
        <v>32</v>
      </c>
      <c r="P62" s="68" t="s">
        <v>235</v>
      </c>
      <c r="Q62" s="62" t="s">
        <v>34</v>
      </c>
    </row>
    <row r="63" spans="1:17" s="1" customFormat="1" ht="38.25">
      <c r="A63" s="26">
        <v>57</v>
      </c>
      <c r="B63" s="75" t="s">
        <v>24</v>
      </c>
      <c r="C63" s="67" t="s">
        <v>205</v>
      </c>
      <c r="D63" s="67" t="s">
        <v>236</v>
      </c>
      <c r="E63" s="182" t="s">
        <v>237</v>
      </c>
      <c r="F63" s="180">
        <v>24</v>
      </c>
      <c r="G63" s="180">
        <v>24</v>
      </c>
      <c r="H63" s="181"/>
      <c r="I63" s="67" t="s">
        <v>28</v>
      </c>
      <c r="J63" s="67" t="s">
        <v>29</v>
      </c>
      <c r="K63" s="180">
        <v>24</v>
      </c>
      <c r="L63" s="48">
        <v>45291</v>
      </c>
      <c r="M63" s="188" t="s">
        <v>208</v>
      </c>
      <c r="N63" s="67" t="s">
        <v>209</v>
      </c>
      <c r="O63" s="99" t="s">
        <v>32</v>
      </c>
      <c r="P63" s="68" t="s">
        <v>238</v>
      </c>
      <c r="Q63" s="62" t="s">
        <v>34</v>
      </c>
    </row>
    <row r="64" spans="1:17" s="1" customFormat="1" ht="38.25">
      <c r="A64" s="26">
        <v>58</v>
      </c>
      <c r="B64" s="75" t="s">
        <v>24</v>
      </c>
      <c r="C64" s="67" t="s">
        <v>205</v>
      </c>
      <c r="D64" s="67" t="s">
        <v>239</v>
      </c>
      <c r="E64" s="182" t="s">
        <v>240</v>
      </c>
      <c r="F64" s="180">
        <v>173</v>
      </c>
      <c r="G64" s="180">
        <v>173</v>
      </c>
      <c r="H64" s="181"/>
      <c r="I64" s="67" t="s">
        <v>28</v>
      </c>
      <c r="J64" s="67" t="s">
        <v>29</v>
      </c>
      <c r="K64" s="180">
        <v>173</v>
      </c>
      <c r="L64" s="48">
        <v>45290</v>
      </c>
      <c r="M64" s="188" t="s">
        <v>208</v>
      </c>
      <c r="N64" s="67" t="s">
        <v>209</v>
      </c>
      <c r="O64" s="99" t="s">
        <v>32</v>
      </c>
      <c r="P64" s="68" t="s">
        <v>241</v>
      </c>
      <c r="Q64" s="62" t="s">
        <v>34</v>
      </c>
    </row>
    <row r="65" spans="1:17" s="1" customFormat="1" ht="38.25">
      <c r="A65" s="26">
        <v>59</v>
      </c>
      <c r="B65" s="75" t="s">
        <v>24</v>
      </c>
      <c r="C65" s="67" t="s">
        <v>205</v>
      </c>
      <c r="D65" s="67" t="s">
        <v>242</v>
      </c>
      <c r="E65" s="182" t="s">
        <v>243</v>
      </c>
      <c r="F65" s="180">
        <v>270.2</v>
      </c>
      <c r="G65" s="180">
        <v>270.2</v>
      </c>
      <c r="H65" s="181"/>
      <c r="I65" s="67" t="s">
        <v>28</v>
      </c>
      <c r="J65" s="67" t="s">
        <v>29</v>
      </c>
      <c r="K65" s="180">
        <v>270.2</v>
      </c>
      <c r="L65" s="48">
        <v>45291</v>
      </c>
      <c r="M65" s="68" t="s">
        <v>208</v>
      </c>
      <c r="N65" s="67" t="s">
        <v>209</v>
      </c>
      <c r="O65" s="99" t="s">
        <v>32</v>
      </c>
      <c r="P65" s="67" t="s">
        <v>244</v>
      </c>
      <c r="Q65" s="62" t="s">
        <v>34</v>
      </c>
    </row>
    <row r="66" spans="1:17" s="1" customFormat="1" ht="36">
      <c r="A66" s="26">
        <v>60</v>
      </c>
      <c r="B66" s="75" t="s">
        <v>24</v>
      </c>
      <c r="C66" s="67" t="s">
        <v>205</v>
      </c>
      <c r="D66" s="67" t="s">
        <v>245</v>
      </c>
      <c r="E66" s="182" t="s">
        <v>246</v>
      </c>
      <c r="F66" s="180">
        <v>20</v>
      </c>
      <c r="G66" s="180">
        <v>20</v>
      </c>
      <c r="H66" s="181"/>
      <c r="I66" s="67" t="s">
        <v>28</v>
      </c>
      <c r="J66" s="67" t="s">
        <v>29</v>
      </c>
      <c r="K66" s="180">
        <v>20</v>
      </c>
      <c r="L66" s="48">
        <v>45291</v>
      </c>
      <c r="M66" s="68" t="s">
        <v>208</v>
      </c>
      <c r="N66" s="67" t="s">
        <v>209</v>
      </c>
      <c r="O66" s="99" t="s">
        <v>32</v>
      </c>
      <c r="P66" s="67" t="s">
        <v>247</v>
      </c>
      <c r="Q66" s="62" t="s">
        <v>34</v>
      </c>
    </row>
    <row r="67" spans="1:17" s="1" customFormat="1" ht="36">
      <c r="A67" s="26">
        <v>61</v>
      </c>
      <c r="B67" s="75" t="s">
        <v>24</v>
      </c>
      <c r="C67" s="67" t="s">
        <v>205</v>
      </c>
      <c r="D67" s="67" t="s">
        <v>248</v>
      </c>
      <c r="E67" s="68" t="s">
        <v>249</v>
      </c>
      <c r="F67" s="180">
        <v>150</v>
      </c>
      <c r="G67" s="180">
        <v>150</v>
      </c>
      <c r="H67" s="181"/>
      <c r="I67" s="67" t="s">
        <v>28</v>
      </c>
      <c r="J67" s="67" t="s">
        <v>29</v>
      </c>
      <c r="K67" s="180">
        <v>150</v>
      </c>
      <c r="L67" s="48">
        <v>45290</v>
      </c>
      <c r="M67" s="68" t="s">
        <v>208</v>
      </c>
      <c r="N67" s="67" t="s">
        <v>209</v>
      </c>
      <c r="O67" s="99" t="s">
        <v>32</v>
      </c>
      <c r="P67" s="268" t="s">
        <v>250</v>
      </c>
      <c r="Q67" s="62" t="s">
        <v>34</v>
      </c>
    </row>
    <row r="68" spans="1:17" s="1" customFormat="1" ht="36">
      <c r="A68" s="26">
        <v>62</v>
      </c>
      <c r="B68" s="75" t="s">
        <v>24</v>
      </c>
      <c r="C68" s="67" t="s">
        <v>251</v>
      </c>
      <c r="D68" s="67" t="s">
        <v>252</v>
      </c>
      <c r="E68" s="182" t="s">
        <v>253</v>
      </c>
      <c r="F68" s="180">
        <v>5.071</v>
      </c>
      <c r="G68" s="180">
        <v>5.071</v>
      </c>
      <c r="H68" s="181"/>
      <c r="I68" s="67" t="s">
        <v>28</v>
      </c>
      <c r="J68" s="67" t="s">
        <v>29</v>
      </c>
      <c r="K68" s="180">
        <v>5.071</v>
      </c>
      <c r="L68" s="48">
        <v>45290</v>
      </c>
      <c r="M68" s="68" t="s">
        <v>254</v>
      </c>
      <c r="N68" s="67" t="s">
        <v>255</v>
      </c>
      <c r="O68" s="99" t="s">
        <v>32</v>
      </c>
      <c r="P68" s="68" t="s">
        <v>256</v>
      </c>
      <c r="Q68" s="62" t="s">
        <v>34</v>
      </c>
    </row>
    <row r="69" spans="1:17" s="1" customFormat="1" ht="76.5">
      <c r="A69" s="26">
        <v>63</v>
      </c>
      <c r="B69" s="75" t="s">
        <v>24</v>
      </c>
      <c r="C69" s="67" t="s">
        <v>251</v>
      </c>
      <c r="D69" s="67" t="s">
        <v>257</v>
      </c>
      <c r="E69" s="182" t="s">
        <v>258</v>
      </c>
      <c r="F69" s="180">
        <v>29.475</v>
      </c>
      <c r="G69" s="180">
        <v>29.475</v>
      </c>
      <c r="H69" s="181"/>
      <c r="I69" s="67" t="s">
        <v>28</v>
      </c>
      <c r="J69" s="67" t="s">
        <v>29</v>
      </c>
      <c r="K69" s="180">
        <v>29.475</v>
      </c>
      <c r="L69" s="48">
        <v>45291</v>
      </c>
      <c r="M69" s="68" t="s">
        <v>107</v>
      </c>
      <c r="N69" s="67" t="s">
        <v>255</v>
      </c>
      <c r="O69" s="99" t="s">
        <v>32</v>
      </c>
      <c r="P69" s="68" t="s">
        <v>259</v>
      </c>
      <c r="Q69" s="62" t="s">
        <v>34</v>
      </c>
    </row>
    <row r="70" spans="1:17" s="1" customFormat="1" ht="89.25">
      <c r="A70" s="26">
        <v>64</v>
      </c>
      <c r="B70" s="75" t="s">
        <v>24</v>
      </c>
      <c r="C70" s="67" t="s">
        <v>251</v>
      </c>
      <c r="D70" s="67" t="s">
        <v>260</v>
      </c>
      <c r="E70" s="182" t="s">
        <v>261</v>
      </c>
      <c r="F70" s="180">
        <v>68.916</v>
      </c>
      <c r="G70" s="180">
        <v>68.916</v>
      </c>
      <c r="H70" s="181"/>
      <c r="I70" s="67" t="s">
        <v>28</v>
      </c>
      <c r="J70" s="67" t="s">
        <v>29</v>
      </c>
      <c r="K70" s="180">
        <v>68.916</v>
      </c>
      <c r="L70" s="48">
        <v>45290</v>
      </c>
      <c r="M70" s="68" t="s">
        <v>107</v>
      </c>
      <c r="N70" s="67" t="s">
        <v>255</v>
      </c>
      <c r="O70" s="99" t="s">
        <v>32</v>
      </c>
      <c r="P70" s="68" t="s">
        <v>262</v>
      </c>
      <c r="Q70" s="62" t="s">
        <v>34</v>
      </c>
    </row>
    <row r="71" spans="1:17" s="1" customFormat="1" ht="114.75">
      <c r="A71" s="26">
        <v>65</v>
      </c>
      <c r="B71" s="75" t="s">
        <v>24</v>
      </c>
      <c r="C71" s="67" t="s">
        <v>251</v>
      </c>
      <c r="D71" s="67" t="s">
        <v>263</v>
      </c>
      <c r="E71" s="182" t="s">
        <v>264</v>
      </c>
      <c r="F71" s="180">
        <v>29.688</v>
      </c>
      <c r="G71" s="180">
        <v>29.688</v>
      </c>
      <c r="H71" s="181"/>
      <c r="I71" s="67" t="s">
        <v>28</v>
      </c>
      <c r="J71" s="67" t="s">
        <v>29</v>
      </c>
      <c r="K71" s="180">
        <v>29.688</v>
      </c>
      <c r="L71" s="48">
        <v>45291</v>
      </c>
      <c r="M71" s="68" t="s">
        <v>265</v>
      </c>
      <c r="N71" s="67" t="s">
        <v>255</v>
      </c>
      <c r="O71" s="99" t="s">
        <v>32</v>
      </c>
      <c r="P71" s="68" t="s">
        <v>266</v>
      </c>
      <c r="Q71" s="62" t="s">
        <v>34</v>
      </c>
    </row>
    <row r="72" spans="1:17" s="1" customFormat="1" ht="63.75">
      <c r="A72" s="26">
        <v>66</v>
      </c>
      <c r="B72" s="75" t="s">
        <v>24</v>
      </c>
      <c r="C72" s="67" t="s">
        <v>251</v>
      </c>
      <c r="D72" s="67" t="s">
        <v>267</v>
      </c>
      <c r="E72" s="182" t="s">
        <v>268</v>
      </c>
      <c r="F72" s="180">
        <v>43</v>
      </c>
      <c r="G72" s="180">
        <v>43</v>
      </c>
      <c r="H72" s="181"/>
      <c r="I72" s="67" t="s">
        <v>28</v>
      </c>
      <c r="J72" s="67" t="s">
        <v>29</v>
      </c>
      <c r="K72" s="180">
        <v>43</v>
      </c>
      <c r="L72" s="48">
        <v>45291</v>
      </c>
      <c r="M72" s="68" t="s">
        <v>269</v>
      </c>
      <c r="N72" s="67" t="s">
        <v>255</v>
      </c>
      <c r="O72" s="99" t="s">
        <v>32</v>
      </c>
      <c r="P72" s="68" t="s">
        <v>270</v>
      </c>
      <c r="Q72" s="62" t="s">
        <v>34</v>
      </c>
    </row>
    <row r="73" spans="1:17" ht="114.75">
      <c r="A73" s="26">
        <v>67</v>
      </c>
      <c r="B73" s="75" t="s">
        <v>24</v>
      </c>
      <c r="C73" s="67" t="s">
        <v>251</v>
      </c>
      <c r="D73" s="67" t="s">
        <v>271</v>
      </c>
      <c r="E73" s="182" t="s">
        <v>272</v>
      </c>
      <c r="F73" s="180">
        <v>82.769</v>
      </c>
      <c r="G73" s="180">
        <v>82.769</v>
      </c>
      <c r="H73" s="181"/>
      <c r="I73" s="67" t="s">
        <v>28</v>
      </c>
      <c r="J73" s="67" t="s">
        <v>29</v>
      </c>
      <c r="K73" s="180">
        <v>82.769</v>
      </c>
      <c r="L73" s="48">
        <v>45290</v>
      </c>
      <c r="M73" s="68" t="s">
        <v>273</v>
      </c>
      <c r="N73" s="67" t="s">
        <v>255</v>
      </c>
      <c r="O73" s="99" t="s">
        <v>32</v>
      </c>
      <c r="P73" s="68" t="s">
        <v>274</v>
      </c>
      <c r="Q73" s="62" t="s">
        <v>34</v>
      </c>
    </row>
    <row r="74" spans="1:17" ht="89.25">
      <c r="A74" s="26">
        <v>68</v>
      </c>
      <c r="B74" s="75" t="s">
        <v>24</v>
      </c>
      <c r="C74" s="67" t="s">
        <v>251</v>
      </c>
      <c r="D74" s="67" t="s">
        <v>275</v>
      </c>
      <c r="E74" s="182" t="s">
        <v>276</v>
      </c>
      <c r="F74" s="180">
        <v>51.618</v>
      </c>
      <c r="G74" s="180">
        <v>51.618</v>
      </c>
      <c r="H74" s="181"/>
      <c r="I74" s="67" t="s">
        <v>28</v>
      </c>
      <c r="J74" s="67" t="s">
        <v>29</v>
      </c>
      <c r="K74" s="180">
        <v>51.618</v>
      </c>
      <c r="L74" s="48">
        <v>45291</v>
      </c>
      <c r="M74" s="68" t="s">
        <v>277</v>
      </c>
      <c r="N74" s="67" t="s">
        <v>255</v>
      </c>
      <c r="O74" s="99" t="s">
        <v>32</v>
      </c>
      <c r="P74" s="68" t="s">
        <v>278</v>
      </c>
      <c r="Q74" s="62" t="s">
        <v>34</v>
      </c>
    </row>
    <row r="75" spans="1:17" ht="96">
      <c r="A75" s="26">
        <v>69</v>
      </c>
      <c r="B75" s="75" t="s">
        <v>24</v>
      </c>
      <c r="C75" s="67" t="s">
        <v>251</v>
      </c>
      <c r="D75" s="67" t="s">
        <v>279</v>
      </c>
      <c r="E75" s="68" t="s">
        <v>280</v>
      </c>
      <c r="F75" s="180">
        <v>107.591</v>
      </c>
      <c r="G75" s="180">
        <v>107.591</v>
      </c>
      <c r="H75" s="181"/>
      <c r="I75" s="67" t="s">
        <v>28</v>
      </c>
      <c r="J75" s="67" t="s">
        <v>29</v>
      </c>
      <c r="K75" s="180">
        <v>107.591</v>
      </c>
      <c r="L75" s="48">
        <v>45290</v>
      </c>
      <c r="M75" s="68" t="s">
        <v>281</v>
      </c>
      <c r="N75" s="67" t="s">
        <v>255</v>
      </c>
      <c r="O75" s="99" t="s">
        <v>32</v>
      </c>
      <c r="P75" s="68" t="s">
        <v>282</v>
      </c>
      <c r="Q75" s="62" t="s">
        <v>34</v>
      </c>
    </row>
    <row r="76" spans="1:17" ht="132">
      <c r="A76" s="26">
        <v>70</v>
      </c>
      <c r="B76" s="75" t="s">
        <v>24</v>
      </c>
      <c r="C76" s="67" t="s">
        <v>251</v>
      </c>
      <c r="D76" s="67" t="s">
        <v>283</v>
      </c>
      <c r="E76" s="68" t="s">
        <v>284</v>
      </c>
      <c r="F76" s="180">
        <v>46.025</v>
      </c>
      <c r="G76" s="180">
        <v>46.025</v>
      </c>
      <c r="H76" s="181"/>
      <c r="I76" s="67" t="s">
        <v>28</v>
      </c>
      <c r="J76" s="67" t="s">
        <v>29</v>
      </c>
      <c r="K76" s="180">
        <v>46.025</v>
      </c>
      <c r="L76" s="48">
        <v>45291</v>
      </c>
      <c r="M76" s="68" t="s">
        <v>285</v>
      </c>
      <c r="N76" s="67" t="s">
        <v>255</v>
      </c>
      <c r="O76" s="99" t="s">
        <v>32</v>
      </c>
      <c r="P76" s="68" t="s">
        <v>286</v>
      </c>
      <c r="Q76" s="62" t="s">
        <v>34</v>
      </c>
    </row>
    <row r="77" spans="1:17" ht="76.5">
      <c r="A77" s="26">
        <v>71</v>
      </c>
      <c r="B77" s="75" t="s">
        <v>24</v>
      </c>
      <c r="C77" s="67" t="s">
        <v>251</v>
      </c>
      <c r="D77" s="67" t="s">
        <v>287</v>
      </c>
      <c r="E77" s="182" t="s">
        <v>288</v>
      </c>
      <c r="F77" s="180">
        <v>32.652</v>
      </c>
      <c r="G77" s="180">
        <v>32.652</v>
      </c>
      <c r="H77" s="181"/>
      <c r="I77" s="67" t="s">
        <v>28</v>
      </c>
      <c r="J77" s="67" t="s">
        <v>29</v>
      </c>
      <c r="K77" s="180">
        <v>32.652</v>
      </c>
      <c r="L77" s="48">
        <v>45291</v>
      </c>
      <c r="M77" s="68" t="s">
        <v>289</v>
      </c>
      <c r="N77" s="67" t="s">
        <v>255</v>
      </c>
      <c r="O77" s="99" t="s">
        <v>32</v>
      </c>
      <c r="P77" s="68" t="s">
        <v>290</v>
      </c>
      <c r="Q77" s="62" t="s">
        <v>34</v>
      </c>
    </row>
    <row r="78" spans="1:17" ht="63.75">
      <c r="A78" s="26">
        <v>72</v>
      </c>
      <c r="B78" s="75" t="s">
        <v>24</v>
      </c>
      <c r="C78" s="141" t="s">
        <v>251</v>
      </c>
      <c r="D78" s="141" t="s">
        <v>287</v>
      </c>
      <c r="E78" s="189" t="s">
        <v>291</v>
      </c>
      <c r="F78" s="180">
        <v>20</v>
      </c>
      <c r="G78" s="180">
        <v>20</v>
      </c>
      <c r="H78" s="181"/>
      <c r="I78" s="67" t="s">
        <v>28</v>
      </c>
      <c r="J78" s="67" t="s">
        <v>29</v>
      </c>
      <c r="K78" s="180">
        <v>20</v>
      </c>
      <c r="L78" s="48">
        <v>45290</v>
      </c>
      <c r="M78" s="189" t="s">
        <v>292</v>
      </c>
      <c r="N78" s="67" t="s">
        <v>255</v>
      </c>
      <c r="O78" s="99" t="s">
        <v>32</v>
      </c>
      <c r="P78" s="68" t="s">
        <v>293</v>
      </c>
      <c r="Q78" s="62" t="s">
        <v>34</v>
      </c>
    </row>
    <row r="79" spans="1:17" ht="63.75">
      <c r="A79" s="26">
        <v>73</v>
      </c>
      <c r="B79" s="75" t="s">
        <v>24</v>
      </c>
      <c r="C79" s="67" t="s">
        <v>251</v>
      </c>
      <c r="D79" s="67" t="s">
        <v>294</v>
      </c>
      <c r="E79" s="182" t="s">
        <v>295</v>
      </c>
      <c r="F79" s="180">
        <v>4.536</v>
      </c>
      <c r="G79" s="180">
        <v>4.536</v>
      </c>
      <c r="H79" s="181"/>
      <c r="I79" s="67" t="s">
        <v>28</v>
      </c>
      <c r="J79" s="67" t="s">
        <v>29</v>
      </c>
      <c r="K79" s="180">
        <v>4.536</v>
      </c>
      <c r="L79" s="48">
        <v>45291</v>
      </c>
      <c r="M79" s="68" t="s">
        <v>296</v>
      </c>
      <c r="N79" s="67" t="s">
        <v>255</v>
      </c>
      <c r="O79" s="99" t="s">
        <v>32</v>
      </c>
      <c r="P79" s="68" t="s">
        <v>297</v>
      </c>
      <c r="Q79" s="62" t="s">
        <v>34</v>
      </c>
    </row>
    <row r="80" spans="1:17" ht="76.5">
      <c r="A80" s="26">
        <v>74</v>
      </c>
      <c r="B80" s="75" t="s">
        <v>24</v>
      </c>
      <c r="C80" s="67" t="s">
        <v>251</v>
      </c>
      <c r="D80" s="67" t="s">
        <v>298</v>
      </c>
      <c r="E80" s="182" t="s">
        <v>299</v>
      </c>
      <c r="F80" s="180">
        <v>39.887</v>
      </c>
      <c r="G80" s="180">
        <v>39.887</v>
      </c>
      <c r="H80" s="181"/>
      <c r="I80" s="67" t="s">
        <v>28</v>
      </c>
      <c r="J80" s="67" t="s">
        <v>29</v>
      </c>
      <c r="K80" s="180">
        <v>39.887</v>
      </c>
      <c r="L80" s="48">
        <v>45290</v>
      </c>
      <c r="M80" s="68" t="s">
        <v>296</v>
      </c>
      <c r="N80" s="67" t="s">
        <v>255</v>
      </c>
      <c r="O80" s="99" t="s">
        <v>32</v>
      </c>
      <c r="P80" s="68" t="s">
        <v>300</v>
      </c>
      <c r="Q80" s="62" t="s">
        <v>34</v>
      </c>
    </row>
    <row r="81" spans="1:17" ht="38.25">
      <c r="A81" s="26">
        <v>75</v>
      </c>
      <c r="B81" s="75" t="s">
        <v>24</v>
      </c>
      <c r="C81" s="67" t="s">
        <v>251</v>
      </c>
      <c r="D81" s="67" t="s">
        <v>301</v>
      </c>
      <c r="E81" s="182" t="s">
        <v>302</v>
      </c>
      <c r="F81" s="180">
        <v>65</v>
      </c>
      <c r="G81" s="180">
        <v>65</v>
      </c>
      <c r="H81" s="181"/>
      <c r="I81" s="67" t="s">
        <v>28</v>
      </c>
      <c r="J81" s="67" t="s">
        <v>29</v>
      </c>
      <c r="K81" s="180">
        <v>65</v>
      </c>
      <c r="L81" s="48">
        <v>45290</v>
      </c>
      <c r="M81" s="68" t="s">
        <v>303</v>
      </c>
      <c r="N81" s="67" t="s">
        <v>255</v>
      </c>
      <c r="O81" s="99" t="s">
        <v>32</v>
      </c>
      <c r="P81" s="67" t="s">
        <v>304</v>
      </c>
      <c r="Q81" s="62" t="s">
        <v>34</v>
      </c>
    </row>
    <row r="82" spans="1:17" ht="89.25">
      <c r="A82" s="26">
        <v>76</v>
      </c>
      <c r="B82" s="75" t="s">
        <v>24</v>
      </c>
      <c r="C82" s="67" t="s">
        <v>251</v>
      </c>
      <c r="D82" s="67" t="s">
        <v>190</v>
      </c>
      <c r="E82" s="182" t="s">
        <v>305</v>
      </c>
      <c r="F82" s="180">
        <v>144.306</v>
      </c>
      <c r="G82" s="180">
        <v>144.306</v>
      </c>
      <c r="H82" s="181"/>
      <c r="I82" s="67" t="s">
        <v>28</v>
      </c>
      <c r="J82" s="67" t="s">
        <v>29</v>
      </c>
      <c r="K82" s="180">
        <v>144.306</v>
      </c>
      <c r="L82" s="48">
        <v>45291</v>
      </c>
      <c r="M82" s="192" t="s">
        <v>306</v>
      </c>
      <c r="N82" s="48" t="s">
        <v>255</v>
      </c>
      <c r="O82" s="145" t="s">
        <v>32</v>
      </c>
      <c r="P82" s="192" t="s">
        <v>307</v>
      </c>
      <c r="Q82" s="62" t="s">
        <v>34</v>
      </c>
    </row>
    <row r="83" spans="1:17" ht="63.75">
      <c r="A83" s="26">
        <v>77</v>
      </c>
      <c r="B83" s="26" t="s">
        <v>24</v>
      </c>
      <c r="C83" s="26" t="s">
        <v>251</v>
      </c>
      <c r="D83" s="26" t="s">
        <v>279</v>
      </c>
      <c r="E83" s="68" t="s">
        <v>308</v>
      </c>
      <c r="F83" s="26">
        <v>140</v>
      </c>
      <c r="G83" s="26">
        <v>140</v>
      </c>
      <c r="H83" s="190"/>
      <c r="I83" s="67" t="s">
        <v>28</v>
      </c>
      <c r="J83" s="67" t="s">
        <v>29</v>
      </c>
      <c r="K83" s="26">
        <v>140</v>
      </c>
      <c r="L83" s="48">
        <v>45290</v>
      </c>
      <c r="M83" s="192" t="s">
        <v>309</v>
      </c>
      <c r="N83" s="48" t="s">
        <v>255</v>
      </c>
      <c r="O83" s="145" t="s">
        <v>32</v>
      </c>
      <c r="P83" s="48" t="s">
        <v>310</v>
      </c>
      <c r="Q83" s="62" t="s">
        <v>34</v>
      </c>
    </row>
    <row r="84" spans="1:17" ht="76.5">
      <c r="A84" s="26">
        <v>78</v>
      </c>
      <c r="B84" s="75" t="s">
        <v>24</v>
      </c>
      <c r="C84" s="67" t="s">
        <v>311</v>
      </c>
      <c r="D84" s="67" t="s">
        <v>312</v>
      </c>
      <c r="E84" s="182" t="s">
        <v>313</v>
      </c>
      <c r="F84" s="180">
        <v>46.4204</v>
      </c>
      <c r="G84" s="180">
        <v>46.4204</v>
      </c>
      <c r="H84" s="181"/>
      <c r="I84" s="67" t="s">
        <v>28</v>
      </c>
      <c r="J84" s="67" t="s">
        <v>29</v>
      </c>
      <c r="K84" s="180">
        <v>46.4204</v>
      </c>
      <c r="L84" s="48">
        <v>45291</v>
      </c>
      <c r="M84" s="86" t="s">
        <v>156</v>
      </c>
      <c r="N84" s="67" t="s">
        <v>314</v>
      </c>
      <c r="O84" s="99" t="s">
        <v>32</v>
      </c>
      <c r="P84" s="68" t="s">
        <v>315</v>
      </c>
      <c r="Q84" s="62" t="s">
        <v>34</v>
      </c>
    </row>
    <row r="85" spans="1:17" ht="38.25">
      <c r="A85" s="26">
        <v>79</v>
      </c>
      <c r="B85" s="75" t="s">
        <v>24</v>
      </c>
      <c r="C85" s="67" t="s">
        <v>311</v>
      </c>
      <c r="D85" s="67" t="s">
        <v>316</v>
      </c>
      <c r="E85" s="68" t="s">
        <v>317</v>
      </c>
      <c r="F85" s="180">
        <v>4.5</v>
      </c>
      <c r="G85" s="180">
        <v>4.5</v>
      </c>
      <c r="H85" s="181"/>
      <c r="I85" s="67" t="s">
        <v>28</v>
      </c>
      <c r="J85" s="67" t="s">
        <v>29</v>
      </c>
      <c r="K85" s="180">
        <v>4.5</v>
      </c>
      <c r="L85" s="48">
        <v>45290</v>
      </c>
      <c r="M85" s="86" t="s">
        <v>318</v>
      </c>
      <c r="N85" s="67" t="s">
        <v>314</v>
      </c>
      <c r="O85" s="99" t="s">
        <v>32</v>
      </c>
      <c r="P85" s="68" t="s">
        <v>319</v>
      </c>
      <c r="Q85" s="62" t="s">
        <v>34</v>
      </c>
    </row>
    <row r="86" spans="1:17" ht="38.25">
      <c r="A86" s="26">
        <v>80</v>
      </c>
      <c r="B86" s="75" t="s">
        <v>24</v>
      </c>
      <c r="C86" s="67" t="s">
        <v>311</v>
      </c>
      <c r="D86" s="67" t="s">
        <v>320</v>
      </c>
      <c r="E86" s="182" t="s">
        <v>321</v>
      </c>
      <c r="F86" s="180">
        <v>5.1255</v>
      </c>
      <c r="G86" s="180">
        <v>5.1255</v>
      </c>
      <c r="H86" s="181"/>
      <c r="I86" s="67" t="s">
        <v>28</v>
      </c>
      <c r="J86" s="67" t="s">
        <v>29</v>
      </c>
      <c r="K86" s="180">
        <v>5.1255</v>
      </c>
      <c r="L86" s="48">
        <v>45291</v>
      </c>
      <c r="M86" s="86" t="s">
        <v>160</v>
      </c>
      <c r="N86" s="67" t="s">
        <v>314</v>
      </c>
      <c r="O86" s="99" t="s">
        <v>32</v>
      </c>
      <c r="P86" s="68" t="s">
        <v>322</v>
      </c>
      <c r="Q86" s="62" t="s">
        <v>34</v>
      </c>
    </row>
    <row r="87" spans="1:17" ht="76.5">
      <c r="A87" s="26">
        <v>81</v>
      </c>
      <c r="B87" s="75" t="s">
        <v>24</v>
      </c>
      <c r="C87" s="67" t="s">
        <v>311</v>
      </c>
      <c r="D87" s="67" t="s">
        <v>323</v>
      </c>
      <c r="E87" s="68" t="s">
        <v>324</v>
      </c>
      <c r="F87" s="180">
        <v>27.7201</v>
      </c>
      <c r="G87" s="180">
        <v>27.7201</v>
      </c>
      <c r="H87" s="181"/>
      <c r="I87" s="67" t="s">
        <v>28</v>
      </c>
      <c r="J87" s="67" t="s">
        <v>29</v>
      </c>
      <c r="K87" s="180">
        <v>27.7201</v>
      </c>
      <c r="L87" s="48">
        <v>45291</v>
      </c>
      <c r="M87" s="86" t="s">
        <v>318</v>
      </c>
      <c r="N87" s="67" t="s">
        <v>314</v>
      </c>
      <c r="O87" s="99" t="s">
        <v>32</v>
      </c>
      <c r="P87" s="68" t="s">
        <v>325</v>
      </c>
      <c r="Q87" s="62" t="s">
        <v>34</v>
      </c>
    </row>
    <row r="88" spans="1:17" ht="51">
      <c r="A88" s="26">
        <v>82</v>
      </c>
      <c r="B88" s="75" t="s">
        <v>24</v>
      </c>
      <c r="C88" s="67" t="s">
        <v>311</v>
      </c>
      <c r="D88" s="67" t="s">
        <v>326</v>
      </c>
      <c r="E88" s="182" t="s">
        <v>327</v>
      </c>
      <c r="F88" s="180">
        <v>8.5295</v>
      </c>
      <c r="G88" s="180">
        <v>8.5295</v>
      </c>
      <c r="H88" s="181"/>
      <c r="I88" s="67" t="s">
        <v>28</v>
      </c>
      <c r="J88" s="67" t="s">
        <v>29</v>
      </c>
      <c r="K88" s="180">
        <v>8.5295</v>
      </c>
      <c r="L88" s="48">
        <v>45290</v>
      </c>
      <c r="M88" s="86" t="s">
        <v>156</v>
      </c>
      <c r="N88" s="67" t="s">
        <v>314</v>
      </c>
      <c r="O88" s="99" t="s">
        <v>32</v>
      </c>
      <c r="P88" s="68" t="s">
        <v>328</v>
      </c>
      <c r="Q88" s="62" t="s">
        <v>34</v>
      </c>
    </row>
    <row r="89" spans="1:17" ht="63.75">
      <c r="A89" s="26">
        <v>83</v>
      </c>
      <c r="B89" s="75" t="s">
        <v>24</v>
      </c>
      <c r="C89" s="67" t="s">
        <v>311</v>
      </c>
      <c r="D89" s="67" t="s">
        <v>329</v>
      </c>
      <c r="E89" s="182" t="s">
        <v>330</v>
      </c>
      <c r="F89" s="180">
        <v>16.5806</v>
      </c>
      <c r="G89" s="180">
        <v>16.5806</v>
      </c>
      <c r="H89" s="181"/>
      <c r="I89" s="67" t="s">
        <v>28</v>
      </c>
      <c r="J89" s="67" t="s">
        <v>29</v>
      </c>
      <c r="K89" s="180">
        <v>16.5806</v>
      </c>
      <c r="L89" s="48">
        <v>45291</v>
      </c>
      <c r="M89" s="86" t="s">
        <v>318</v>
      </c>
      <c r="N89" s="67" t="s">
        <v>314</v>
      </c>
      <c r="O89" s="99" t="s">
        <v>32</v>
      </c>
      <c r="P89" s="68" t="s">
        <v>331</v>
      </c>
      <c r="Q89" s="62" t="s">
        <v>34</v>
      </c>
    </row>
    <row r="90" spans="1:17" ht="63.75">
      <c r="A90" s="26">
        <v>84</v>
      </c>
      <c r="B90" s="75" t="s">
        <v>24</v>
      </c>
      <c r="C90" s="67" t="s">
        <v>311</v>
      </c>
      <c r="D90" s="67" t="s">
        <v>332</v>
      </c>
      <c r="E90" s="182" t="s">
        <v>333</v>
      </c>
      <c r="F90" s="180">
        <v>27</v>
      </c>
      <c r="G90" s="180">
        <v>27</v>
      </c>
      <c r="H90" s="181"/>
      <c r="I90" s="67" t="s">
        <v>28</v>
      </c>
      <c r="J90" s="67" t="s">
        <v>29</v>
      </c>
      <c r="K90" s="180">
        <v>27</v>
      </c>
      <c r="L90" s="48">
        <v>45291</v>
      </c>
      <c r="M90" s="68" t="s">
        <v>318</v>
      </c>
      <c r="N90" s="67" t="s">
        <v>314</v>
      </c>
      <c r="O90" s="99" t="s">
        <v>32</v>
      </c>
      <c r="P90" s="268" t="s">
        <v>334</v>
      </c>
      <c r="Q90" s="62" t="s">
        <v>34</v>
      </c>
    </row>
    <row r="91" spans="1:17" ht="102">
      <c r="A91" s="26">
        <v>85</v>
      </c>
      <c r="B91" s="75" t="s">
        <v>24</v>
      </c>
      <c r="C91" s="67" t="s">
        <v>335</v>
      </c>
      <c r="D91" s="67" t="s">
        <v>336</v>
      </c>
      <c r="E91" s="182" t="s">
        <v>337</v>
      </c>
      <c r="F91" s="180">
        <v>54.746</v>
      </c>
      <c r="G91" s="180">
        <v>54.746</v>
      </c>
      <c r="H91" s="181"/>
      <c r="I91" s="67" t="s">
        <v>28</v>
      </c>
      <c r="J91" s="67" t="s">
        <v>29</v>
      </c>
      <c r="K91" s="180">
        <v>54.746</v>
      </c>
      <c r="L91" s="48">
        <v>45291</v>
      </c>
      <c r="M91" s="68" t="s">
        <v>338</v>
      </c>
      <c r="N91" s="67" t="s">
        <v>339</v>
      </c>
      <c r="O91" s="99" t="s">
        <v>32</v>
      </c>
      <c r="P91" s="68" t="s">
        <v>340</v>
      </c>
      <c r="Q91" s="62" t="s">
        <v>34</v>
      </c>
    </row>
    <row r="92" spans="1:17" ht="51">
      <c r="A92" s="26">
        <v>86</v>
      </c>
      <c r="B92" s="75" t="s">
        <v>24</v>
      </c>
      <c r="C92" s="67" t="s">
        <v>335</v>
      </c>
      <c r="D92" s="67" t="s">
        <v>341</v>
      </c>
      <c r="E92" s="68" t="s">
        <v>342</v>
      </c>
      <c r="F92" s="180">
        <v>11.907</v>
      </c>
      <c r="G92" s="180">
        <v>11.907</v>
      </c>
      <c r="H92" s="181"/>
      <c r="I92" s="67" t="s">
        <v>28</v>
      </c>
      <c r="J92" s="67" t="s">
        <v>29</v>
      </c>
      <c r="K92" s="180">
        <v>11.907</v>
      </c>
      <c r="L92" s="48">
        <v>45290</v>
      </c>
      <c r="M92" s="68" t="s">
        <v>338</v>
      </c>
      <c r="N92" s="67" t="s">
        <v>339</v>
      </c>
      <c r="O92" s="99" t="s">
        <v>32</v>
      </c>
      <c r="P92" s="68" t="s">
        <v>343</v>
      </c>
      <c r="Q92" s="62" t="s">
        <v>34</v>
      </c>
    </row>
    <row r="93" spans="1:17" ht="63.75">
      <c r="A93" s="26">
        <v>87</v>
      </c>
      <c r="B93" s="75" t="s">
        <v>24</v>
      </c>
      <c r="C93" s="67" t="s">
        <v>335</v>
      </c>
      <c r="D93" s="67" t="s">
        <v>344</v>
      </c>
      <c r="E93" s="182" t="s">
        <v>345</v>
      </c>
      <c r="F93" s="180">
        <v>64.3</v>
      </c>
      <c r="G93" s="180">
        <v>64.3</v>
      </c>
      <c r="H93" s="181"/>
      <c r="I93" s="67" t="s">
        <v>28</v>
      </c>
      <c r="J93" s="67" t="s">
        <v>29</v>
      </c>
      <c r="K93" s="180">
        <v>64.3</v>
      </c>
      <c r="L93" s="48">
        <v>45291</v>
      </c>
      <c r="M93" s="68" t="s">
        <v>338</v>
      </c>
      <c r="N93" s="67" t="s">
        <v>339</v>
      </c>
      <c r="O93" s="99" t="s">
        <v>32</v>
      </c>
      <c r="P93" s="68" t="s">
        <v>346</v>
      </c>
      <c r="Q93" s="62" t="s">
        <v>34</v>
      </c>
    </row>
    <row r="94" spans="1:17" ht="76.5">
      <c r="A94" s="26">
        <v>88</v>
      </c>
      <c r="B94" s="75" t="s">
        <v>24</v>
      </c>
      <c r="C94" s="67" t="s">
        <v>335</v>
      </c>
      <c r="D94" s="67" t="s">
        <v>347</v>
      </c>
      <c r="E94" s="68" t="s">
        <v>348</v>
      </c>
      <c r="F94" s="180">
        <v>20.448</v>
      </c>
      <c r="G94" s="180">
        <v>20.448</v>
      </c>
      <c r="H94" s="181"/>
      <c r="I94" s="67" t="s">
        <v>28</v>
      </c>
      <c r="J94" s="67" t="s">
        <v>29</v>
      </c>
      <c r="K94" s="180">
        <v>20.448</v>
      </c>
      <c r="L94" s="48">
        <v>45291</v>
      </c>
      <c r="M94" s="68" t="s">
        <v>338</v>
      </c>
      <c r="N94" s="67" t="s">
        <v>339</v>
      </c>
      <c r="O94" s="99" t="s">
        <v>32</v>
      </c>
      <c r="P94" s="68" t="s">
        <v>349</v>
      </c>
      <c r="Q94" s="62" t="s">
        <v>34</v>
      </c>
    </row>
    <row r="95" spans="1:17" ht="102">
      <c r="A95" s="26">
        <v>89</v>
      </c>
      <c r="B95" s="75" t="s">
        <v>24</v>
      </c>
      <c r="C95" s="67" t="s">
        <v>350</v>
      </c>
      <c r="D95" s="67" t="s">
        <v>351</v>
      </c>
      <c r="E95" s="68" t="s">
        <v>352</v>
      </c>
      <c r="F95" s="180">
        <v>11.3258</v>
      </c>
      <c r="G95" s="180">
        <v>11.3258</v>
      </c>
      <c r="H95" s="181"/>
      <c r="I95" s="67" t="s">
        <v>28</v>
      </c>
      <c r="J95" s="67" t="s">
        <v>29</v>
      </c>
      <c r="K95" s="180">
        <v>11.3258</v>
      </c>
      <c r="L95" s="48">
        <v>45291</v>
      </c>
      <c r="M95" s="68" t="s">
        <v>76</v>
      </c>
      <c r="N95" s="67" t="s">
        <v>353</v>
      </c>
      <c r="O95" s="99" t="s">
        <v>32</v>
      </c>
      <c r="P95" s="68" t="s">
        <v>354</v>
      </c>
      <c r="Q95" s="62" t="s">
        <v>34</v>
      </c>
    </row>
    <row r="96" spans="1:17" ht="89.25">
      <c r="A96" s="26">
        <v>90</v>
      </c>
      <c r="B96" s="75" t="s">
        <v>24</v>
      </c>
      <c r="C96" s="67" t="s">
        <v>350</v>
      </c>
      <c r="D96" s="67" t="s">
        <v>355</v>
      </c>
      <c r="E96" s="68" t="s">
        <v>356</v>
      </c>
      <c r="F96" s="180">
        <v>35.2237</v>
      </c>
      <c r="G96" s="180">
        <v>35.2237</v>
      </c>
      <c r="H96" s="181"/>
      <c r="I96" s="67" t="s">
        <v>28</v>
      </c>
      <c r="J96" s="67" t="s">
        <v>29</v>
      </c>
      <c r="K96" s="180">
        <v>35.2237</v>
      </c>
      <c r="L96" s="48">
        <v>45290</v>
      </c>
      <c r="M96" s="68" t="s">
        <v>76</v>
      </c>
      <c r="N96" s="67" t="s">
        <v>353</v>
      </c>
      <c r="O96" s="99" t="s">
        <v>32</v>
      </c>
      <c r="P96" s="68" t="s">
        <v>357</v>
      </c>
      <c r="Q96" s="62" t="s">
        <v>34</v>
      </c>
    </row>
    <row r="97" spans="1:17" ht="76.5">
      <c r="A97" s="26">
        <v>91</v>
      </c>
      <c r="B97" s="75" t="s">
        <v>24</v>
      </c>
      <c r="C97" s="67" t="s">
        <v>350</v>
      </c>
      <c r="D97" s="67" t="s">
        <v>358</v>
      </c>
      <c r="E97" s="68" t="s">
        <v>359</v>
      </c>
      <c r="F97" s="180">
        <v>14.6127</v>
      </c>
      <c r="G97" s="180">
        <v>14.6127</v>
      </c>
      <c r="H97" s="181"/>
      <c r="I97" s="67" t="s">
        <v>28</v>
      </c>
      <c r="J97" s="67" t="s">
        <v>29</v>
      </c>
      <c r="K97" s="180">
        <v>14.6127</v>
      </c>
      <c r="L97" s="48">
        <v>45291</v>
      </c>
      <c r="M97" s="68" t="s">
        <v>76</v>
      </c>
      <c r="N97" s="67" t="s">
        <v>353</v>
      </c>
      <c r="O97" s="99" t="s">
        <v>32</v>
      </c>
      <c r="P97" s="68" t="s">
        <v>360</v>
      </c>
      <c r="Q97" s="62" t="s">
        <v>34</v>
      </c>
    </row>
    <row r="98" spans="1:17" ht="76.5">
      <c r="A98" s="26">
        <v>92</v>
      </c>
      <c r="B98" s="75" t="s">
        <v>24</v>
      </c>
      <c r="C98" s="67" t="s">
        <v>350</v>
      </c>
      <c r="D98" s="67" t="s">
        <v>361</v>
      </c>
      <c r="E98" s="68" t="s">
        <v>362</v>
      </c>
      <c r="F98" s="180">
        <v>17.5496</v>
      </c>
      <c r="G98" s="180">
        <v>17.5496</v>
      </c>
      <c r="H98" s="181"/>
      <c r="I98" s="67" t="s">
        <v>28</v>
      </c>
      <c r="J98" s="67" t="s">
        <v>29</v>
      </c>
      <c r="K98" s="180">
        <v>17.5496</v>
      </c>
      <c r="L98" s="48">
        <v>45291</v>
      </c>
      <c r="M98" s="68" t="s">
        <v>76</v>
      </c>
      <c r="N98" s="67" t="s">
        <v>353</v>
      </c>
      <c r="O98" s="99" t="s">
        <v>32</v>
      </c>
      <c r="P98" s="68" t="s">
        <v>363</v>
      </c>
      <c r="Q98" s="62" t="s">
        <v>34</v>
      </c>
    </row>
    <row r="99" spans="1:17" ht="51">
      <c r="A99" s="26">
        <v>93</v>
      </c>
      <c r="B99" s="75" t="s">
        <v>24</v>
      </c>
      <c r="C99" s="67" t="s">
        <v>350</v>
      </c>
      <c r="D99" s="67" t="s">
        <v>364</v>
      </c>
      <c r="E99" s="68" t="s">
        <v>365</v>
      </c>
      <c r="F99" s="180">
        <v>6.282</v>
      </c>
      <c r="G99" s="180">
        <v>6.282</v>
      </c>
      <c r="H99" s="181"/>
      <c r="I99" s="67" t="s">
        <v>28</v>
      </c>
      <c r="J99" s="67" t="s">
        <v>29</v>
      </c>
      <c r="K99" s="180">
        <v>6.282</v>
      </c>
      <c r="L99" s="48">
        <v>45290</v>
      </c>
      <c r="M99" s="68" t="s">
        <v>76</v>
      </c>
      <c r="N99" s="67" t="s">
        <v>353</v>
      </c>
      <c r="O99" s="99" t="s">
        <v>32</v>
      </c>
      <c r="P99" s="68" t="s">
        <v>366</v>
      </c>
      <c r="Q99" s="62" t="s">
        <v>34</v>
      </c>
    </row>
    <row r="100" spans="1:17" ht="89.25">
      <c r="A100" s="26">
        <v>94</v>
      </c>
      <c r="B100" s="75" t="s">
        <v>24</v>
      </c>
      <c r="C100" s="67" t="s">
        <v>350</v>
      </c>
      <c r="D100" s="67" t="s">
        <v>367</v>
      </c>
      <c r="E100" s="68" t="s">
        <v>368</v>
      </c>
      <c r="F100" s="180">
        <v>10.7813</v>
      </c>
      <c r="G100" s="180">
        <v>10.7813</v>
      </c>
      <c r="H100" s="181"/>
      <c r="I100" s="67" t="s">
        <v>28</v>
      </c>
      <c r="J100" s="67" t="s">
        <v>29</v>
      </c>
      <c r="K100" s="180">
        <v>10.7813</v>
      </c>
      <c r="L100" s="48">
        <v>45291</v>
      </c>
      <c r="M100" s="68" t="s">
        <v>76</v>
      </c>
      <c r="N100" s="67" t="s">
        <v>353</v>
      </c>
      <c r="O100" s="99" t="s">
        <v>32</v>
      </c>
      <c r="P100" s="68" t="s">
        <v>369</v>
      </c>
      <c r="Q100" s="62" t="s">
        <v>34</v>
      </c>
    </row>
    <row r="101" spans="1:17" ht="127.5">
      <c r="A101" s="26">
        <v>95</v>
      </c>
      <c r="B101" s="26" t="s">
        <v>24</v>
      </c>
      <c r="C101" s="26" t="s">
        <v>350</v>
      </c>
      <c r="D101" s="26" t="s">
        <v>370</v>
      </c>
      <c r="E101" s="68" t="s">
        <v>371</v>
      </c>
      <c r="F101" s="26">
        <v>69.153</v>
      </c>
      <c r="G101" s="26">
        <v>69.153</v>
      </c>
      <c r="H101" s="190"/>
      <c r="I101" s="67" t="s">
        <v>28</v>
      </c>
      <c r="J101" s="67" t="s">
        <v>29</v>
      </c>
      <c r="K101" s="26">
        <v>69.153</v>
      </c>
      <c r="L101" s="48">
        <v>45290</v>
      </c>
      <c r="M101" s="192" t="s">
        <v>76</v>
      </c>
      <c r="N101" s="48" t="s">
        <v>353</v>
      </c>
      <c r="O101" s="145" t="s">
        <v>32</v>
      </c>
      <c r="P101" s="48" t="s">
        <v>372</v>
      </c>
      <c r="Q101" s="62" t="s">
        <v>34</v>
      </c>
    </row>
    <row r="102" spans="1:17" ht="153">
      <c r="A102" s="26">
        <v>96</v>
      </c>
      <c r="B102" s="75" t="s">
        <v>24</v>
      </c>
      <c r="C102" s="67" t="s">
        <v>350</v>
      </c>
      <c r="D102" s="67" t="s">
        <v>373</v>
      </c>
      <c r="E102" s="182" t="s">
        <v>374</v>
      </c>
      <c r="F102" s="180">
        <v>8.2917</v>
      </c>
      <c r="G102" s="180">
        <v>8.2917</v>
      </c>
      <c r="H102" s="181"/>
      <c r="I102" s="67" t="s">
        <v>28</v>
      </c>
      <c r="J102" s="67" t="s">
        <v>29</v>
      </c>
      <c r="K102" s="180">
        <v>8.2917</v>
      </c>
      <c r="L102" s="48">
        <v>45291</v>
      </c>
      <c r="M102" s="68" t="s">
        <v>76</v>
      </c>
      <c r="N102" s="67" t="s">
        <v>353</v>
      </c>
      <c r="O102" s="99" t="s">
        <v>32</v>
      </c>
      <c r="P102" s="68" t="s">
        <v>375</v>
      </c>
      <c r="Q102" s="62" t="s">
        <v>34</v>
      </c>
    </row>
    <row r="103" spans="1:17" ht="38.25">
      <c r="A103" s="26">
        <v>97</v>
      </c>
      <c r="B103" s="75" t="s">
        <v>24</v>
      </c>
      <c r="C103" s="67" t="s">
        <v>350</v>
      </c>
      <c r="D103" s="67" t="s">
        <v>376</v>
      </c>
      <c r="E103" s="182" t="s">
        <v>377</v>
      </c>
      <c r="F103" s="180">
        <v>6.8283</v>
      </c>
      <c r="G103" s="180">
        <v>6.8283</v>
      </c>
      <c r="H103" s="181"/>
      <c r="I103" s="67" t="s">
        <v>28</v>
      </c>
      <c r="J103" s="67" t="s">
        <v>29</v>
      </c>
      <c r="K103" s="180">
        <v>6.8283</v>
      </c>
      <c r="L103" s="48">
        <v>45291</v>
      </c>
      <c r="M103" s="68" t="s">
        <v>76</v>
      </c>
      <c r="N103" s="67" t="s">
        <v>353</v>
      </c>
      <c r="O103" s="99" t="s">
        <v>32</v>
      </c>
      <c r="P103" s="68" t="s">
        <v>378</v>
      </c>
      <c r="Q103" s="62" t="s">
        <v>34</v>
      </c>
    </row>
    <row r="104" spans="1:17" ht="63.75">
      <c r="A104" s="26">
        <v>98</v>
      </c>
      <c r="B104" s="75" t="s">
        <v>24</v>
      </c>
      <c r="C104" s="67" t="s">
        <v>350</v>
      </c>
      <c r="D104" s="67" t="s">
        <v>379</v>
      </c>
      <c r="E104" s="68" t="s">
        <v>380</v>
      </c>
      <c r="F104" s="180">
        <v>22.36</v>
      </c>
      <c r="G104" s="180">
        <v>22.36</v>
      </c>
      <c r="H104" s="181"/>
      <c r="I104" s="67" t="s">
        <v>28</v>
      </c>
      <c r="J104" s="67" t="s">
        <v>29</v>
      </c>
      <c r="K104" s="180">
        <v>22.36</v>
      </c>
      <c r="L104" s="48">
        <v>45290</v>
      </c>
      <c r="M104" s="68" t="s">
        <v>76</v>
      </c>
      <c r="N104" s="67" t="s">
        <v>353</v>
      </c>
      <c r="O104" s="99" t="s">
        <v>32</v>
      </c>
      <c r="P104" s="68" t="s">
        <v>381</v>
      </c>
      <c r="Q104" s="62" t="s">
        <v>34</v>
      </c>
    </row>
    <row r="105" spans="1:17" ht="51">
      <c r="A105" s="26">
        <v>99</v>
      </c>
      <c r="B105" s="75" t="s">
        <v>24</v>
      </c>
      <c r="C105" s="67" t="s">
        <v>350</v>
      </c>
      <c r="D105" s="67" t="s">
        <v>382</v>
      </c>
      <c r="E105" s="68" t="s">
        <v>383</v>
      </c>
      <c r="F105" s="180">
        <v>7.6121</v>
      </c>
      <c r="G105" s="180">
        <v>7.6121</v>
      </c>
      <c r="H105" s="181"/>
      <c r="I105" s="67" t="s">
        <v>28</v>
      </c>
      <c r="J105" s="67" t="s">
        <v>29</v>
      </c>
      <c r="K105" s="180">
        <v>7.6121</v>
      </c>
      <c r="L105" s="48">
        <v>45291</v>
      </c>
      <c r="M105" s="68" t="s">
        <v>76</v>
      </c>
      <c r="N105" s="67" t="s">
        <v>353</v>
      </c>
      <c r="O105" s="99" t="s">
        <v>32</v>
      </c>
      <c r="P105" s="68" t="s">
        <v>384</v>
      </c>
      <c r="Q105" s="62" t="s">
        <v>34</v>
      </c>
    </row>
    <row r="106" spans="1:17" ht="63.75">
      <c r="A106" s="26">
        <v>100</v>
      </c>
      <c r="B106" s="75" t="s">
        <v>24</v>
      </c>
      <c r="C106" s="67" t="s">
        <v>350</v>
      </c>
      <c r="D106" s="67" t="s">
        <v>385</v>
      </c>
      <c r="E106" s="68" t="s">
        <v>386</v>
      </c>
      <c r="F106" s="180">
        <v>23.8642</v>
      </c>
      <c r="G106" s="180">
        <v>23.8642</v>
      </c>
      <c r="H106" s="181"/>
      <c r="I106" s="67" t="s">
        <v>28</v>
      </c>
      <c r="J106" s="67" t="s">
        <v>29</v>
      </c>
      <c r="K106" s="180">
        <v>23.8642</v>
      </c>
      <c r="L106" s="48">
        <v>45290</v>
      </c>
      <c r="M106" s="68" t="s">
        <v>76</v>
      </c>
      <c r="N106" s="67" t="s">
        <v>353</v>
      </c>
      <c r="O106" s="99" t="s">
        <v>32</v>
      </c>
      <c r="P106" s="68" t="s">
        <v>387</v>
      </c>
      <c r="Q106" s="62" t="s">
        <v>34</v>
      </c>
    </row>
    <row r="107" spans="1:17" ht="51">
      <c r="A107" s="26">
        <v>101</v>
      </c>
      <c r="B107" s="75" t="s">
        <v>24</v>
      </c>
      <c r="C107" s="67" t="s">
        <v>350</v>
      </c>
      <c r="D107" s="67" t="s">
        <v>388</v>
      </c>
      <c r="E107" s="182" t="s">
        <v>389</v>
      </c>
      <c r="F107" s="180">
        <v>8.1528</v>
      </c>
      <c r="G107" s="180">
        <v>8.1528</v>
      </c>
      <c r="H107" s="181"/>
      <c r="I107" s="67" t="s">
        <v>28</v>
      </c>
      <c r="J107" s="67" t="s">
        <v>29</v>
      </c>
      <c r="K107" s="180">
        <v>8.1528</v>
      </c>
      <c r="L107" s="48">
        <v>45291</v>
      </c>
      <c r="M107" s="68" t="s">
        <v>76</v>
      </c>
      <c r="N107" s="67" t="s">
        <v>353</v>
      </c>
      <c r="O107" s="99" t="s">
        <v>32</v>
      </c>
      <c r="P107" s="68" t="s">
        <v>390</v>
      </c>
      <c r="Q107" s="62" t="s">
        <v>34</v>
      </c>
    </row>
    <row r="108" spans="1:17" ht="63.75">
      <c r="A108" s="26">
        <v>102</v>
      </c>
      <c r="B108" s="75" t="s">
        <v>24</v>
      </c>
      <c r="C108" s="67" t="s">
        <v>350</v>
      </c>
      <c r="D108" s="67" t="s">
        <v>391</v>
      </c>
      <c r="E108" s="182" t="s">
        <v>392</v>
      </c>
      <c r="F108" s="180">
        <v>25.7152</v>
      </c>
      <c r="G108" s="180">
        <v>25.7152</v>
      </c>
      <c r="H108" s="181"/>
      <c r="I108" s="67" t="s">
        <v>28</v>
      </c>
      <c r="J108" s="67" t="s">
        <v>29</v>
      </c>
      <c r="K108" s="180">
        <v>25.7152</v>
      </c>
      <c r="L108" s="48">
        <v>45291</v>
      </c>
      <c r="M108" s="68" t="s">
        <v>76</v>
      </c>
      <c r="N108" s="67" t="s">
        <v>353</v>
      </c>
      <c r="O108" s="99" t="s">
        <v>32</v>
      </c>
      <c r="P108" s="68" t="s">
        <v>393</v>
      </c>
      <c r="Q108" s="62" t="s">
        <v>34</v>
      </c>
    </row>
    <row r="109" spans="1:17" ht="38.25">
      <c r="A109" s="26">
        <v>103</v>
      </c>
      <c r="B109" s="75" t="s">
        <v>24</v>
      </c>
      <c r="C109" s="67" t="s">
        <v>350</v>
      </c>
      <c r="D109" s="67" t="s">
        <v>394</v>
      </c>
      <c r="E109" s="182" t="s">
        <v>395</v>
      </c>
      <c r="F109" s="180">
        <v>10</v>
      </c>
      <c r="G109" s="180">
        <v>10</v>
      </c>
      <c r="H109" s="181"/>
      <c r="I109" s="67" t="s">
        <v>28</v>
      </c>
      <c r="J109" s="67" t="s">
        <v>29</v>
      </c>
      <c r="K109" s="180">
        <v>10</v>
      </c>
      <c r="L109" s="48">
        <v>45290</v>
      </c>
      <c r="M109" s="68" t="s">
        <v>76</v>
      </c>
      <c r="N109" s="67" t="s">
        <v>353</v>
      </c>
      <c r="O109" s="99" t="s">
        <v>32</v>
      </c>
      <c r="P109" s="68" t="s">
        <v>396</v>
      </c>
      <c r="Q109" s="62" t="s">
        <v>34</v>
      </c>
    </row>
    <row r="110" spans="1:17" ht="38.25">
      <c r="A110" s="26">
        <v>104</v>
      </c>
      <c r="B110" s="75" t="s">
        <v>24</v>
      </c>
      <c r="C110" s="67" t="s">
        <v>350</v>
      </c>
      <c r="D110" s="67" t="s">
        <v>397</v>
      </c>
      <c r="E110" s="182" t="s">
        <v>398</v>
      </c>
      <c r="F110" s="180">
        <v>5.6973</v>
      </c>
      <c r="G110" s="180">
        <v>5.6973</v>
      </c>
      <c r="H110" s="181"/>
      <c r="I110" s="67" t="s">
        <v>28</v>
      </c>
      <c r="J110" s="67" t="s">
        <v>29</v>
      </c>
      <c r="K110" s="180">
        <v>5.6973</v>
      </c>
      <c r="L110" s="48">
        <v>45291</v>
      </c>
      <c r="M110" s="68" t="s">
        <v>76</v>
      </c>
      <c r="N110" s="67" t="s">
        <v>353</v>
      </c>
      <c r="O110" s="99" t="s">
        <v>32</v>
      </c>
      <c r="P110" s="68" t="s">
        <v>399</v>
      </c>
      <c r="Q110" s="62" t="s">
        <v>34</v>
      </c>
    </row>
    <row r="111" spans="1:17" ht="39" customHeight="1">
      <c r="A111" s="26">
        <v>105</v>
      </c>
      <c r="B111" s="75" t="s">
        <v>24</v>
      </c>
      <c r="C111" s="75" t="s">
        <v>350</v>
      </c>
      <c r="D111" s="75" t="s">
        <v>355</v>
      </c>
      <c r="E111" s="126" t="s">
        <v>400</v>
      </c>
      <c r="F111" s="75">
        <v>160</v>
      </c>
      <c r="G111" s="75">
        <v>160</v>
      </c>
      <c r="H111" s="183"/>
      <c r="I111" s="67" t="s">
        <v>28</v>
      </c>
      <c r="J111" s="67" t="s">
        <v>29</v>
      </c>
      <c r="K111" s="75">
        <v>160</v>
      </c>
      <c r="L111" s="48">
        <v>45291</v>
      </c>
      <c r="M111" s="192" t="s">
        <v>208</v>
      </c>
      <c r="N111" s="48" t="s">
        <v>353</v>
      </c>
      <c r="O111" s="145" t="s">
        <v>32</v>
      </c>
      <c r="P111" s="269" t="s">
        <v>401</v>
      </c>
      <c r="Q111" s="62" t="s">
        <v>34</v>
      </c>
    </row>
    <row r="112" spans="1:17" ht="76.5">
      <c r="A112" s="26">
        <v>106</v>
      </c>
      <c r="B112" s="75" t="s">
        <v>24</v>
      </c>
      <c r="C112" s="67" t="s">
        <v>402</v>
      </c>
      <c r="D112" s="67" t="s">
        <v>403</v>
      </c>
      <c r="E112" s="68" t="s">
        <v>404</v>
      </c>
      <c r="F112" s="67">
        <v>34.783</v>
      </c>
      <c r="G112" s="67">
        <v>34.783</v>
      </c>
      <c r="H112" s="70"/>
      <c r="I112" s="67" t="s">
        <v>28</v>
      </c>
      <c r="J112" s="67" t="s">
        <v>29</v>
      </c>
      <c r="K112" s="67">
        <v>34.783</v>
      </c>
      <c r="L112" s="48">
        <v>45291</v>
      </c>
      <c r="M112" s="68" t="s">
        <v>405</v>
      </c>
      <c r="N112" s="67" t="s">
        <v>406</v>
      </c>
      <c r="O112" s="95" t="s">
        <v>32</v>
      </c>
      <c r="P112" s="67" t="s">
        <v>407</v>
      </c>
      <c r="Q112" s="62" t="s">
        <v>34</v>
      </c>
    </row>
    <row r="113" spans="1:17" ht="76.5">
      <c r="A113" s="26">
        <v>107</v>
      </c>
      <c r="B113" s="75" t="s">
        <v>24</v>
      </c>
      <c r="C113" s="67" t="s">
        <v>402</v>
      </c>
      <c r="D113" s="67" t="s">
        <v>408</v>
      </c>
      <c r="E113" s="68" t="s">
        <v>409</v>
      </c>
      <c r="F113" s="180">
        <v>16.362</v>
      </c>
      <c r="G113" s="180">
        <v>16.362</v>
      </c>
      <c r="H113" s="181"/>
      <c r="I113" s="67" t="s">
        <v>28</v>
      </c>
      <c r="J113" s="67" t="s">
        <v>29</v>
      </c>
      <c r="K113" s="180">
        <v>16.362</v>
      </c>
      <c r="L113" s="48">
        <v>45290</v>
      </c>
      <c r="M113" s="68" t="s">
        <v>405</v>
      </c>
      <c r="N113" s="67" t="s">
        <v>406</v>
      </c>
      <c r="O113" s="99" t="s">
        <v>32</v>
      </c>
      <c r="P113" s="68" t="s">
        <v>410</v>
      </c>
      <c r="Q113" s="62" t="s">
        <v>34</v>
      </c>
    </row>
    <row r="114" spans="1:17" ht="76.5">
      <c r="A114" s="26">
        <v>108</v>
      </c>
      <c r="B114" s="75" t="s">
        <v>24</v>
      </c>
      <c r="C114" s="67" t="s">
        <v>402</v>
      </c>
      <c r="D114" s="67" t="s">
        <v>411</v>
      </c>
      <c r="E114" s="68" t="s">
        <v>412</v>
      </c>
      <c r="F114" s="180">
        <v>30.113</v>
      </c>
      <c r="G114" s="180">
        <v>30.113</v>
      </c>
      <c r="H114" s="181"/>
      <c r="I114" s="67" t="s">
        <v>28</v>
      </c>
      <c r="J114" s="67" t="s">
        <v>29</v>
      </c>
      <c r="K114" s="180">
        <v>30.113</v>
      </c>
      <c r="L114" s="48">
        <v>45291</v>
      </c>
      <c r="M114" s="68" t="s">
        <v>405</v>
      </c>
      <c r="N114" s="67" t="s">
        <v>406</v>
      </c>
      <c r="O114" s="99" t="s">
        <v>32</v>
      </c>
      <c r="P114" s="68" t="s">
        <v>413</v>
      </c>
      <c r="Q114" s="62" t="s">
        <v>34</v>
      </c>
    </row>
    <row r="115" spans="1:17" ht="38.25">
      <c r="A115" s="26">
        <v>109</v>
      </c>
      <c r="B115" s="75" t="s">
        <v>24</v>
      </c>
      <c r="C115" s="67" t="s">
        <v>402</v>
      </c>
      <c r="D115" s="67" t="s">
        <v>414</v>
      </c>
      <c r="E115" s="182" t="s">
        <v>415</v>
      </c>
      <c r="F115" s="180">
        <v>6.33</v>
      </c>
      <c r="G115" s="180">
        <v>6.33</v>
      </c>
      <c r="H115" s="181"/>
      <c r="I115" s="67" t="s">
        <v>28</v>
      </c>
      <c r="J115" s="67" t="s">
        <v>29</v>
      </c>
      <c r="K115" s="180">
        <v>6.33</v>
      </c>
      <c r="L115" s="48">
        <v>45290</v>
      </c>
      <c r="M115" s="68" t="s">
        <v>76</v>
      </c>
      <c r="N115" s="67" t="s">
        <v>406</v>
      </c>
      <c r="O115" s="99" t="s">
        <v>32</v>
      </c>
      <c r="P115" s="68" t="s">
        <v>416</v>
      </c>
      <c r="Q115" s="62" t="s">
        <v>34</v>
      </c>
    </row>
    <row r="116" spans="1:17" ht="89.25">
      <c r="A116" s="26">
        <v>110</v>
      </c>
      <c r="B116" s="75" t="s">
        <v>24</v>
      </c>
      <c r="C116" s="67" t="s">
        <v>402</v>
      </c>
      <c r="D116" s="67" t="s">
        <v>417</v>
      </c>
      <c r="E116" s="182" t="s">
        <v>418</v>
      </c>
      <c r="F116" s="180">
        <v>10.058</v>
      </c>
      <c r="G116" s="180">
        <v>10.058</v>
      </c>
      <c r="H116" s="181"/>
      <c r="I116" s="67" t="s">
        <v>28</v>
      </c>
      <c r="J116" s="67" t="s">
        <v>29</v>
      </c>
      <c r="K116" s="180">
        <v>10.058</v>
      </c>
      <c r="L116" s="48">
        <v>45291</v>
      </c>
      <c r="M116" s="68" t="s">
        <v>419</v>
      </c>
      <c r="N116" s="67" t="s">
        <v>406</v>
      </c>
      <c r="O116" s="99" t="s">
        <v>32</v>
      </c>
      <c r="P116" s="68" t="s">
        <v>420</v>
      </c>
      <c r="Q116" s="62" t="s">
        <v>34</v>
      </c>
    </row>
    <row r="117" spans="1:17" ht="38.25">
      <c r="A117" s="26">
        <v>111</v>
      </c>
      <c r="B117" s="75" t="s">
        <v>24</v>
      </c>
      <c r="C117" s="67" t="s">
        <v>402</v>
      </c>
      <c r="D117" s="67" t="s">
        <v>421</v>
      </c>
      <c r="E117" s="182" t="s">
        <v>422</v>
      </c>
      <c r="F117" s="180">
        <v>35.5</v>
      </c>
      <c r="G117" s="180">
        <v>35.5</v>
      </c>
      <c r="H117" s="181"/>
      <c r="I117" s="67" t="s">
        <v>28</v>
      </c>
      <c r="J117" s="67" t="s">
        <v>29</v>
      </c>
      <c r="K117" s="180">
        <v>35.5</v>
      </c>
      <c r="L117" s="48">
        <v>45290</v>
      </c>
      <c r="M117" s="68" t="s">
        <v>405</v>
      </c>
      <c r="N117" s="67" t="s">
        <v>406</v>
      </c>
      <c r="O117" s="99" t="s">
        <v>32</v>
      </c>
      <c r="P117" s="68" t="s">
        <v>423</v>
      </c>
      <c r="Q117" s="62" t="s">
        <v>34</v>
      </c>
    </row>
    <row r="118" spans="1:17" ht="76.5">
      <c r="A118" s="26">
        <v>112</v>
      </c>
      <c r="B118" s="75" t="s">
        <v>24</v>
      </c>
      <c r="C118" s="67" t="s">
        <v>402</v>
      </c>
      <c r="D118" s="67" t="s">
        <v>424</v>
      </c>
      <c r="E118" s="182" t="s">
        <v>425</v>
      </c>
      <c r="F118" s="180">
        <v>7.046</v>
      </c>
      <c r="G118" s="180">
        <v>7.046</v>
      </c>
      <c r="H118" s="181"/>
      <c r="I118" s="67" t="s">
        <v>28</v>
      </c>
      <c r="J118" s="67" t="s">
        <v>29</v>
      </c>
      <c r="K118" s="180">
        <v>7.046</v>
      </c>
      <c r="L118" s="48">
        <v>45291</v>
      </c>
      <c r="M118" s="68" t="s">
        <v>426</v>
      </c>
      <c r="N118" s="67" t="s">
        <v>406</v>
      </c>
      <c r="O118" s="99" t="s">
        <v>32</v>
      </c>
      <c r="P118" s="68" t="s">
        <v>427</v>
      </c>
      <c r="Q118" s="62" t="s">
        <v>34</v>
      </c>
    </row>
    <row r="119" spans="1:17" ht="60">
      <c r="A119" s="26">
        <v>113</v>
      </c>
      <c r="B119" s="75" t="s">
        <v>24</v>
      </c>
      <c r="C119" s="67" t="s">
        <v>428</v>
      </c>
      <c r="D119" s="67" t="s">
        <v>429</v>
      </c>
      <c r="E119" s="68" t="s">
        <v>430</v>
      </c>
      <c r="F119" s="180">
        <v>16.2171</v>
      </c>
      <c r="G119" s="180">
        <v>16.2171</v>
      </c>
      <c r="H119" s="181"/>
      <c r="I119" s="67" t="s">
        <v>28</v>
      </c>
      <c r="J119" s="67" t="s">
        <v>29</v>
      </c>
      <c r="K119" s="180">
        <v>16.2171</v>
      </c>
      <c r="L119" s="48">
        <v>45290</v>
      </c>
      <c r="M119" s="68" t="s">
        <v>431</v>
      </c>
      <c r="N119" s="67" t="s">
        <v>432</v>
      </c>
      <c r="O119" s="99" t="s">
        <v>32</v>
      </c>
      <c r="P119" s="68" t="s">
        <v>433</v>
      </c>
      <c r="Q119" s="62" t="s">
        <v>34</v>
      </c>
    </row>
    <row r="120" spans="1:17" ht="96">
      <c r="A120" s="26">
        <v>114</v>
      </c>
      <c r="B120" s="26" t="s">
        <v>24</v>
      </c>
      <c r="C120" s="26" t="s">
        <v>428</v>
      </c>
      <c r="D120" s="26" t="s">
        <v>434</v>
      </c>
      <c r="E120" s="26" t="s">
        <v>435</v>
      </c>
      <c r="F120" s="26">
        <v>47.1244</v>
      </c>
      <c r="G120" s="26">
        <v>47.1244</v>
      </c>
      <c r="H120" s="190"/>
      <c r="I120" s="67" t="s">
        <v>28</v>
      </c>
      <c r="J120" s="67" t="s">
        <v>29</v>
      </c>
      <c r="K120" s="26">
        <v>47.1244</v>
      </c>
      <c r="L120" s="48">
        <v>45291</v>
      </c>
      <c r="M120" s="192" t="s">
        <v>431</v>
      </c>
      <c r="N120" s="48" t="s">
        <v>432</v>
      </c>
      <c r="O120" s="145" t="s">
        <v>32</v>
      </c>
      <c r="P120" s="48" t="s">
        <v>436</v>
      </c>
      <c r="Q120" s="62" t="s">
        <v>34</v>
      </c>
    </row>
    <row r="121" spans="1:17" ht="36">
      <c r="A121" s="26">
        <v>115</v>
      </c>
      <c r="B121" s="75" t="s">
        <v>24</v>
      </c>
      <c r="C121" s="67" t="s">
        <v>428</v>
      </c>
      <c r="D121" s="67" t="s">
        <v>437</v>
      </c>
      <c r="E121" s="182" t="s">
        <v>438</v>
      </c>
      <c r="F121" s="180">
        <v>2</v>
      </c>
      <c r="G121" s="180">
        <v>2</v>
      </c>
      <c r="H121" s="181"/>
      <c r="I121" s="67" t="s">
        <v>28</v>
      </c>
      <c r="J121" s="67" t="s">
        <v>29</v>
      </c>
      <c r="K121" s="180">
        <v>2</v>
      </c>
      <c r="L121" s="48">
        <v>45291</v>
      </c>
      <c r="M121" s="68" t="s">
        <v>431</v>
      </c>
      <c r="N121" s="67" t="s">
        <v>432</v>
      </c>
      <c r="O121" s="99" t="s">
        <v>32</v>
      </c>
      <c r="P121" s="68" t="s">
        <v>439</v>
      </c>
      <c r="Q121" s="62" t="s">
        <v>34</v>
      </c>
    </row>
    <row r="122" spans="1:17" ht="120">
      <c r="A122" s="26">
        <v>116</v>
      </c>
      <c r="B122" s="26" t="s">
        <v>24</v>
      </c>
      <c r="C122" s="26" t="s">
        <v>428</v>
      </c>
      <c r="D122" s="26" t="s">
        <v>440</v>
      </c>
      <c r="E122" s="47" t="s">
        <v>441</v>
      </c>
      <c r="F122" s="26">
        <v>133.0584</v>
      </c>
      <c r="G122" s="26">
        <v>133.0584</v>
      </c>
      <c r="H122" s="190"/>
      <c r="I122" s="67" t="s">
        <v>28</v>
      </c>
      <c r="J122" s="67" t="s">
        <v>29</v>
      </c>
      <c r="K122" s="26">
        <v>133.0584</v>
      </c>
      <c r="L122" s="48">
        <v>45291</v>
      </c>
      <c r="M122" s="192" t="s">
        <v>431</v>
      </c>
      <c r="N122" s="48" t="s">
        <v>432</v>
      </c>
      <c r="O122" s="145" t="s">
        <v>32</v>
      </c>
      <c r="P122" s="48" t="s">
        <v>442</v>
      </c>
      <c r="Q122" s="62" t="s">
        <v>34</v>
      </c>
    </row>
    <row r="123" spans="1:17" ht="96">
      <c r="A123" s="26">
        <v>117</v>
      </c>
      <c r="B123" s="75" t="s">
        <v>24</v>
      </c>
      <c r="C123" s="67" t="s">
        <v>428</v>
      </c>
      <c r="D123" s="67" t="s">
        <v>443</v>
      </c>
      <c r="E123" s="68" t="s">
        <v>444</v>
      </c>
      <c r="F123" s="180">
        <v>17.3823</v>
      </c>
      <c r="G123" s="180">
        <v>17.3823</v>
      </c>
      <c r="H123" s="181"/>
      <c r="I123" s="67" t="s">
        <v>28</v>
      </c>
      <c r="J123" s="67" t="s">
        <v>29</v>
      </c>
      <c r="K123" s="180">
        <v>17.3823</v>
      </c>
      <c r="L123" s="48">
        <v>45290</v>
      </c>
      <c r="M123" s="68" t="s">
        <v>431</v>
      </c>
      <c r="N123" s="67" t="s">
        <v>432</v>
      </c>
      <c r="O123" s="99" t="s">
        <v>32</v>
      </c>
      <c r="P123" s="68" t="s">
        <v>445</v>
      </c>
      <c r="Q123" s="62" t="s">
        <v>34</v>
      </c>
    </row>
    <row r="124" spans="1:17" ht="60">
      <c r="A124" s="26">
        <v>118</v>
      </c>
      <c r="B124" s="75" t="s">
        <v>24</v>
      </c>
      <c r="C124" s="67" t="s">
        <v>428</v>
      </c>
      <c r="D124" s="67" t="s">
        <v>446</v>
      </c>
      <c r="E124" s="68" t="s">
        <v>447</v>
      </c>
      <c r="F124" s="180">
        <v>30.7487</v>
      </c>
      <c r="G124" s="180">
        <v>30.7487</v>
      </c>
      <c r="H124" s="181"/>
      <c r="I124" s="67" t="s">
        <v>28</v>
      </c>
      <c r="J124" s="67" t="s">
        <v>29</v>
      </c>
      <c r="K124" s="180">
        <v>30.7487</v>
      </c>
      <c r="L124" s="48">
        <v>45291</v>
      </c>
      <c r="M124" s="68" t="s">
        <v>431</v>
      </c>
      <c r="N124" s="67" t="s">
        <v>432</v>
      </c>
      <c r="O124" s="99" t="s">
        <v>32</v>
      </c>
      <c r="P124" s="68" t="s">
        <v>448</v>
      </c>
      <c r="Q124" s="62" t="s">
        <v>34</v>
      </c>
    </row>
    <row r="125" spans="1:17" ht="36">
      <c r="A125" s="26">
        <v>119</v>
      </c>
      <c r="B125" s="75" t="s">
        <v>24</v>
      </c>
      <c r="C125" s="67" t="s">
        <v>428</v>
      </c>
      <c r="D125" s="67" t="s">
        <v>449</v>
      </c>
      <c r="E125" s="182" t="s">
        <v>450</v>
      </c>
      <c r="F125" s="180">
        <v>12.4917</v>
      </c>
      <c r="G125" s="180">
        <v>12.4917</v>
      </c>
      <c r="H125" s="181"/>
      <c r="I125" s="67" t="s">
        <v>28</v>
      </c>
      <c r="J125" s="67" t="s">
        <v>29</v>
      </c>
      <c r="K125" s="180">
        <v>12.4917</v>
      </c>
      <c r="L125" s="48">
        <v>45291</v>
      </c>
      <c r="M125" s="68" t="s">
        <v>451</v>
      </c>
      <c r="N125" s="67" t="s">
        <v>432</v>
      </c>
      <c r="O125" s="99" t="s">
        <v>32</v>
      </c>
      <c r="P125" s="68" t="s">
        <v>452</v>
      </c>
      <c r="Q125" s="62" t="s">
        <v>34</v>
      </c>
    </row>
    <row r="126" spans="1:17" ht="38.25">
      <c r="A126" s="26">
        <v>120</v>
      </c>
      <c r="B126" s="75" t="s">
        <v>24</v>
      </c>
      <c r="C126" s="67" t="s">
        <v>428</v>
      </c>
      <c r="D126" s="67" t="s">
        <v>453</v>
      </c>
      <c r="E126" s="182" t="s">
        <v>454</v>
      </c>
      <c r="F126" s="56">
        <v>11.8539</v>
      </c>
      <c r="G126" s="56">
        <v>11.8539</v>
      </c>
      <c r="H126" s="191"/>
      <c r="I126" s="67" t="s">
        <v>28</v>
      </c>
      <c r="J126" s="67" t="s">
        <v>29</v>
      </c>
      <c r="K126" s="56">
        <v>11.8539</v>
      </c>
      <c r="L126" s="48">
        <v>45290</v>
      </c>
      <c r="M126" s="68" t="s">
        <v>431</v>
      </c>
      <c r="N126" s="67" t="s">
        <v>432</v>
      </c>
      <c r="O126" s="99" t="s">
        <v>32</v>
      </c>
      <c r="P126" s="68" t="s">
        <v>455</v>
      </c>
      <c r="Q126" s="62" t="s">
        <v>34</v>
      </c>
    </row>
    <row r="127" spans="1:17" ht="96">
      <c r="A127" s="26">
        <v>121</v>
      </c>
      <c r="B127" s="75" t="s">
        <v>24</v>
      </c>
      <c r="C127" s="67" t="s">
        <v>428</v>
      </c>
      <c r="D127" s="67" t="s">
        <v>456</v>
      </c>
      <c r="E127" s="68" t="s">
        <v>457</v>
      </c>
      <c r="F127" s="180">
        <v>57.6876</v>
      </c>
      <c r="G127" s="180">
        <v>57.6876</v>
      </c>
      <c r="H127" s="181"/>
      <c r="I127" s="67" t="s">
        <v>28</v>
      </c>
      <c r="J127" s="67" t="s">
        <v>29</v>
      </c>
      <c r="K127" s="180">
        <v>57.6876</v>
      </c>
      <c r="L127" s="48">
        <v>45291</v>
      </c>
      <c r="M127" s="68" t="s">
        <v>458</v>
      </c>
      <c r="N127" s="67" t="s">
        <v>432</v>
      </c>
      <c r="O127" s="99" t="s">
        <v>32</v>
      </c>
      <c r="P127" s="68" t="s">
        <v>459</v>
      </c>
      <c r="Q127" s="62" t="s">
        <v>34</v>
      </c>
    </row>
    <row r="128" spans="1:17" ht="48">
      <c r="A128" s="26">
        <v>122</v>
      </c>
      <c r="B128" s="26" t="s">
        <v>24</v>
      </c>
      <c r="C128" s="26" t="s">
        <v>428</v>
      </c>
      <c r="D128" s="26" t="s">
        <v>460</v>
      </c>
      <c r="E128" s="68" t="s">
        <v>461</v>
      </c>
      <c r="F128" s="26">
        <v>31.2905</v>
      </c>
      <c r="G128" s="26">
        <v>31.2905</v>
      </c>
      <c r="H128" s="190"/>
      <c r="I128" s="67" t="s">
        <v>28</v>
      </c>
      <c r="J128" s="67" t="s">
        <v>29</v>
      </c>
      <c r="K128" s="26">
        <v>31.2905</v>
      </c>
      <c r="L128" s="48">
        <v>45261</v>
      </c>
      <c r="M128" s="47" t="s">
        <v>431</v>
      </c>
      <c r="N128" s="26" t="s">
        <v>432</v>
      </c>
      <c r="O128" s="102" t="s">
        <v>32</v>
      </c>
      <c r="P128" s="67" t="s">
        <v>462</v>
      </c>
      <c r="Q128" s="62" t="s">
        <v>34</v>
      </c>
    </row>
    <row r="129" spans="1:17" ht="96">
      <c r="A129" s="26">
        <v>123</v>
      </c>
      <c r="B129" s="75" t="s">
        <v>24</v>
      </c>
      <c r="C129" s="67" t="s">
        <v>428</v>
      </c>
      <c r="D129" s="67" t="s">
        <v>463</v>
      </c>
      <c r="E129" s="68" t="s">
        <v>464</v>
      </c>
      <c r="F129" s="180">
        <v>21.8352</v>
      </c>
      <c r="G129" s="180">
        <v>21.8352</v>
      </c>
      <c r="H129" s="181"/>
      <c r="I129" s="67" t="s">
        <v>28</v>
      </c>
      <c r="J129" s="67" t="s">
        <v>29</v>
      </c>
      <c r="K129" s="180">
        <v>21.8352</v>
      </c>
      <c r="L129" s="48">
        <v>45291</v>
      </c>
      <c r="M129" s="68" t="s">
        <v>431</v>
      </c>
      <c r="N129" s="67" t="s">
        <v>432</v>
      </c>
      <c r="O129" s="99" t="s">
        <v>32</v>
      </c>
      <c r="P129" s="267" t="s">
        <v>465</v>
      </c>
      <c r="Q129" s="62" t="s">
        <v>34</v>
      </c>
    </row>
    <row r="130" spans="1:17" ht="51">
      <c r="A130" s="26">
        <v>124</v>
      </c>
      <c r="B130" s="75" t="s">
        <v>24</v>
      </c>
      <c r="C130" s="67" t="s">
        <v>428</v>
      </c>
      <c r="D130" s="67" t="s">
        <v>466</v>
      </c>
      <c r="E130" s="182" t="s">
        <v>467</v>
      </c>
      <c r="F130" s="180">
        <v>16.021</v>
      </c>
      <c r="G130" s="180">
        <v>16.021</v>
      </c>
      <c r="H130" s="181"/>
      <c r="I130" s="67" t="s">
        <v>28</v>
      </c>
      <c r="J130" s="67" t="s">
        <v>29</v>
      </c>
      <c r="K130" s="180">
        <v>16.021</v>
      </c>
      <c r="L130" s="48">
        <v>45291</v>
      </c>
      <c r="M130" s="68" t="s">
        <v>468</v>
      </c>
      <c r="N130" s="67" t="s">
        <v>432</v>
      </c>
      <c r="O130" s="99" t="s">
        <v>32</v>
      </c>
      <c r="P130" s="68" t="s">
        <v>469</v>
      </c>
      <c r="Q130" s="62" t="s">
        <v>34</v>
      </c>
    </row>
    <row r="131" spans="1:17" ht="36">
      <c r="A131" s="26">
        <v>125</v>
      </c>
      <c r="B131" s="75" t="s">
        <v>24</v>
      </c>
      <c r="C131" s="75" t="s">
        <v>428</v>
      </c>
      <c r="D131" s="75" t="s">
        <v>463</v>
      </c>
      <c r="E131" s="68" t="s">
        <v>470</v>
      </c>
      <c r="F131" s="75">
        <v>20</v>
      </c>
      <c r="G131" s="75">
        <v>20</v>
      </c>
      <c r="H131" s="183"/>
      <c r="I131" s="67" t="s">
        <v>28</v>
      </c>
      <c r="J131" s="67" t="s">
        <v>29</v>
      </c>
      <c r="K131" s="75">
        <v>20</v>
      </c>
      <c r="L131" s="48">
        <v>45291</v>
      </c>
      <c r="M131" s="126" t="s">
        <v>471</v>
      </c>
      <c r="N131" s="75" t="s">
        <v>432</v>
      </c>
      <c r="O131" s="108" t="s">
        <v>32</v>
      </c>
      <c r="P131" s="68" t="s">
        <v>472</v>
      </c>
      <c r="Q131" s="62" t="s">
        <v>34</v>
      </c>
    </row>
    <row r="132" spans="1:17" ht="36">
      <c r="A132" s="26">
        <v>126</v>
      </c>
      <c r="B132" s="26" t="s">
        <v>24</v>
      </c>
      <c r="C132" s="26" t="s">
        <v>428</v>
      </c>
      <c r="D132" s="26" t="s">
        <v>440</v>
      </c>
      <c r="E132" s="47" t="s">
        <v>473</v>
      </c>
      <c r="F132" s="26">
        <v>100</v>
      </c>
      <c r="G132" s="26">
        <v>100</v>
      </c>
      <c r="H132" s="190"/>
      <c r="I132" s="67" t="s">
        <v>28</v>
      </c>
      <c r="J132" s="67" t="s">
        <v>29</v>
      </c>
      <c r="K132" s="26">
        <v>100</v>
      </c>
      <c r="L132" s="48">
        <v>45291</v>
      </c>
      <c r="M132" s="192" t="s">
        <v>431</v>
      </c>
      <c r="N132" s="48" t="s">
        <v>432</v>
      </c>
      <c r="O132" s="145" t="s">
        <v>32</v>
      </c>
      <c r="P132" s="48" t="s">
        <v>474</v>
      </c>
      <c r="Q132" s="62" t="s">
        <v>34</v>
      </c>
    </row>
    <row r="133" spans="1:17" ht="36">
      <c r="A133" s="26">
        <v>127</v>
      </c>
      <c r="B133" s="67" t="s">
        <v>24</v>
      </c>
      <c r="C133" s="67" t="s">
        <v>475</v>
      </c>
      <c r="D133" s="67" t="s">
        <v>476</v>
      </c>
      <c r="E133" s="68" t="s">
        <v>477</v>
      </c>
      <c r="F133" s="180">
        <v>50</v>
      </c>
      <c r="G133" s="180">
        <v>50</v>
      </c>
      <c r="H133" s="181"/>
      <c r="I133" s="67" t="s">
        <v>28</v>
      </c>
      <c r="J133" s="67" t="s">
        <v>29</v>
      </c>
      <c r="K133" s="180">
        <v>50</v>
      </c>
      <c r="L133" s="48">
        <v>45291</v>
      </c>
      <c r="M133" s="68" t="s">
        <v>208</v>
      </c>
      <c r="N133" s="67" t="s">
        <v>32</v>
      </c>
      <c r="O133" s="99" t="s">
        <v>32</v>
      </c>
      <c r="P133" s="68" t="s">
        <v>478</v>
      </c>
      <c r="Q133" s="62" t="s">
        <v>34</v>
      </c>
    </row>
    <row r="134" spans="1:17" ht="96">
      <c r="A134" s="26">
        <v>128</v>
      </c>
      <c r="B134" s="75" t="s">
        <v>24</v>
      </c>
      <c r="C134" s="67" t="s">
        <v>479</v>
      </c>
      <c r="D134" s="67" t="s">
        <v>480</v>
      </c>
      <c r="E134" s="68" t="s">
        <v>481</v>
      </c>
      <c r="F134" s="180">
        <v>23.136</v>
      </c>
      <c r="G134" s="180">
        <v>23.136</v>
      </c>
      <c r="H134" s="181"/>
      <c r="I134" s="67" t="s">
        <v>28</v>
      </c>
      <c r="J134" s="67" t="s">
        <v>29</v>
      </c>
      <c r="K134" s="180">
        <v>23.136</v>
      </c>
      <c r="L134" s="48">
        <v>45291</v>
      </c>
      <c r="M134" s="68" t="s">
        <v>482</v>
      </c>
      <c r="N134" s="67" t="s">
        <v>483</v>
      </c>
      <c r="O134" s="99" t="s">
        <v>32</v>
      </c>
      <c r="P134" s="68" t="s">
        <v>484</v>
      </c>
      <c r="Q134" s="62" t="s">
        <v>34</v>
      </c>
    </row>
    <row r="135" spans="1:17" ht="72">
      <c r="A135" s="26">
        <v>129</v>
      </c>
      <c r="B135" s="75" t="s">
        <v>24</v>
      </c>
      <c r="C135" s="67" t="s">
        <v>479</v>
      </c>
      <c r="D135" s="67" t="s">
        <v>485</v>
      </c>
      <c r="E135" s="68" t="s">
        <v>486</v>
      </c>
      <c r="F135" s="180">
        <v>67.62</v>
      </c>
      <c r="G135" s="180">
        <v>67.62</v>
      </c>
      <c r="H135" s="181"/>
      <c r="I135" s="67" t="s">
        <v>28</v>
      </c>
      <c r="J135" s="67" t="s">
        <v>29</v>
      </c>
      <c r="K135" s="180">
        <v>67.62</v>
      </c>
      <c r="L135" s="48">
        <v>45290</v>
      </c>
      <c r="M135" s="68" t="s">
        <v>487</v>
      </c>
      <c r="N135" s="67" t="s">
        <v>483</v>
      </c>
      <c r="O135" s="99" t="s">
        <v>32</v>
      </c>
      <c r="P135" s="68" t="s">
        <v>488</v>
      </c>
      <c r="Q135" s="62" t="s">
        <v>34</v>
      </c>
    </row>
    <row r="136" spans="1:17" ht="60">
      <c r="A136" s="26">
        <v>130</v>
      </c>
      <c r="B136" s="75" t="s">
        <v>24</v>
      </c>
      <c r="C136" s="67" t="s">
        <v>479</v>
      </c>
      <c r="D136" s="67" t="s">
        <v>489</v>
      </c>
      <c r="E136" s="68" t="s">
        <v>490</v>
      </c>
      <c r="F136" s="180">
        <v>15.8047</v>
      </c>
      <c r="G136" s="180">
        <v>15.8047</v>
      </c>
      <c r="H136" s="181"/>
      <c r="I136" s="67" t="s">
        <v>28</v>
      </c>
      <c r="J136" s="67" t="s">
        <v>29</v>
      </c>
      <c r="K136" s="180">
        <v>15.8047</v>
      </c>
      <c r="L136" s="48">
        <v>45291</v>
      </c>
      <c r="M136" s="68" t="s">
        <v>491</v>
      </c>
      <c r="N136" s="67" t="s">
        <v>483</v>
      </c>
      <c r="O136" s="99" t="s">
        <v>32</v>
      </c>
      <c r="P136" s="68" t="s">
        <v>492</v>
      </c>
      <c r="Q136" s="62" t="s">
        <v>34</v>
      </c>
    </row>
    <row r="137" spans="1:17" ht="102">
      <c r="A137" s="26">
        <v>131</v>
      </c>
      <c r="B137" s="75" t="s">
        <v>24</v>
      </c>
      <c r="C137" s="67" t="s">
        <v>479</v>
      </c>
      <c r="D137" s="67" t="s">
        <v>493</v>
      </c>
      <c r="E137" s="182" t="s">
        <v>494</v>
      </c>
      <c r="F137" s="180">
        <v>89.96</v>
      </c>
      <c r="G137" s="180">
        <v>89.96</v>
      </c>
      <c r="H137" s="181"/>
      <c r="I137" s="67" t="s">
        <v>28</v>
      </c>
      <c r="J137" s="67" t="s">
        <v>29</v>
      </c>
      <c r="K137" s="180">
        <v>89.96</v>
      </c>
      <c r="L137" s="48">
        <v>45290</v>
      </c>
      <c r="M137" s="68" t="s">
        <v>495</v>
      </c>
      <c r="N137" s="67" t="s">
        <v>483</v>
      </c>
      <c r="O137" s="99" t="s">
        <v>32</v>
      </c>
      <c r="P137" s="68" t="s">
        <v>496</v>
      </c>
      <c r="Q137" s="62" t="s">
        <v>34</v>
      </c>
    </row>
    <row r="138" spans="1:17" ht="60">
      <c r="A138" s="26">
        <v>132</v>
      </c>
      <c r="B138" s="75" t="s">
        <v>24</v>
      </c>
      <c r="C138" s="75" t="s">
        <v>479</v>
      </c>
      <c r="D138" s="75" t="s">
        <v>497</v>
      </c>
      <c r="E138" s="68" t="s">
        <v>498</v>
      </c>
      <c r="F138" s="75">
        <v>24.2721</v>
      </c>
      <c r="G138" s="75">
        <v>24.2721</v>
      </c>
      <c r="H138" s="183"/>
      <c r="I138" s="67" t="s">
        <v>28</v>
      </c>
      <c r="J138" s="67" t="s">
        <v>29</v>
      </c>
      <c r="K138" s="75">
        <v>24.2721</v>
      </c>
      <c r="L138" s="48">
        <v>45291</v>
      </c>
      <c r="M138" s="192" t="s">
        <v>499</v>
      </c>
      <c r="N138" s="48" t="s">
        <v>483</v>
      </c>
      <c r="O138" s="145" t="s">
        <v>32</v>
      </c>
      <c r="P138" s="48" t="s">
        <v>500</v>
      </c>
      <c r="Q138" s="62" t="s">
        <v>34</v>
      </c>
    </row>
    <row r="139" spans="1:17" ht="38.25">
      <c r="A139" s="26">
        <v>133</v>
      </c>
      <c r="B139" s="75" t="s">
        <v>24</v>
      </c>
      <c r="C139" s="67" t="s">
        <v>479</v>
      </c>
      <c r="D139" s="67" t="s">
        <v>501</v>
      </c>
      <c r="E139" s="182" t="s">
        <v>502</v>
      </c>
      <c r="F139" s="180">
        <v>14.175</v>
      </c>
      <c r="G139" s="180">
        <v>14.175</v>
      </c>
      <c r="H139" s="181"/>
      <c r="I139" s="67" t="s">
        <v>28</v>
      </c>
      <c r="J139" s="67" t="s">
        <v>29</v>
      </c>
      <c r="K139" s="180">
        <v>14.175</v>
      </c>
      <c r="L139" s="48">
        <v>45291</v>
      </c>
      <c r="M139" s="86" t="s">
        <v>503</v>
      </c>
      <c r="N139" s="67" t="s">
        <v>483</v>
      </c>
      <c r="O139" s="99" t="s">
        <v>32</v>
      </c>
      <c r="P139" s="68" t="s">
        <v>504</v>
      </c>
      <c r="Q139" s="62" t="s">
        <v>34</v>
      </c>
    </row>
    <row r="140" spans="1:17" ht="60">
      <c r="A140" s="26">
        <v>134</v>
      </c>
      <c r="B140" s="26" t="s">
        <v>24</v>
      </c>
      <c r="C140" s="26" t="s">
        <v>479</v>
      </c>
      <c r="D140" s="26" t="s">
        <v>505</v>
      </c>
      <c r="E140" s="68" t="s">
        <v>506</v>
      </c>
      <c r="F140" s="26">
        <v>84.6704</v>
      </c>
      <c r="G140" s="26">
        <v>84.6704</v>
      </c>
      <c r="H140" s="190"/>
      <c r="I140" s="67" t="s">
        <v>28</v>
      </c>
      <c r="J140" s="67" t="s">
        <v>29</v>
      </c>
      <c r="K140" s="26">
        <v>84.6704</v>
      </c>
      <c r="L140" s="48">
        <v>45290</v>
      </c>
      <c r="M140" s="47" t="s">
        <v>507</v>
      </c>
      <c r="N140" s="26" t="s">
        <v>483</v>
      </c>
      <c r="O140" s="102" t="s">
        <v>32</v>
      </c>
      <c r="P140" s="67" t="s">
        <v>508</v>
      </c>
      <c r="Q140" s="62" t="s">
        <v>34</v>
      </c>
    </row>
    <row r="141" spans="1:17" ht="60">
      <c r="A141" s="26">
        <v>135</v>
      </c>
      <c r="B141" s="75" t="s">
        <v>24</v>
      </c>
      <c r="C141" s="67" t="s">
        <v>479</v>
      </c>
      <c r="D141" s="67" t="s">
        <v>509</v>
      </c>
      <c r="E141" s="68" t="s">
        <v>510</v>
      </c>
      <c r="F141" s="180">
        <v>8</v>
      </c>
      <c r="G141" s="180">
        <v>8</v>
      </c>
      <c r="H141" s="181"/>
      <c r="I141" s="67" t="s">
        <v>28</v>
      </c>
      <c r="J141" s="67" t="s">
        <v>29</v>
      </c>
      <c r="K141" s="180">
        <v>8</v>
      </c>
      <c r="L141" s="48">
        <v>45291</v>
      </c>
      <c r="M141" s="68" t="s">
        <v>511</v>
      </c>
      <c r="N141" s="67" t="s">
        <v>483</v>
      </c>
      <c r="O141" s="99" t="s">
        <v>32</v>
      </c>
      <c r="P141" s="68" t="s">
        <v>512</v>
      </c>
      <c r="Q141" s="62" t="s">
        <v>34</v>
      </c>
    </row>
    <row r="142" spans="1:17" ht="60">
      <c r="A142" s="26">
        <v>136</v>
      </c>
      <c r="B142" s="75" t="s">
        <v>24</v>
      </c>
      <c r="C142" s="67" t="s">
        <v>479</v>
      </c>
      <c r="D142" s="67" t="s">
        <v>513</v>
      </c>
      <c r="E142" s="68" t="s">
        <v>514</v>
      </c>
      <c r="F142" s="180">
        <v>16.471</v>
      </c>
      <c r="G142" s="180">
        <v>16.471</v>
      </c>
      <c r="H142" s="181"/>
      <c r="I142" s="67" t="s">
        <v>28</v>
      </c>
      <c r="J142" s="67" t="s">
        <v>29</v>
      </c>
      <c r="K142" s="180">
        <v>16.471</v>
      </c>
      <c r="L142" s="48">
        <v>45290</v>
      </c>
      <c r="M142" s="68" t="s">
        <v>515</v>
      </c>
      <c r="N142" s="67" t="s">
        <v>483</v>
      </c>
      <c r="O142" s="99" t="s">
        <v>32</v>
      </c>
      <c r="P142" s="68" t="s">
        <v>516</v>
      </c>
      <c r="Q142" s="62" t="s">
        <v>34</v>
      </c>
    </row>
    <row r="143" spans="1:17" ht="36">
      <c r="A143" s="26">
        <v>137</v>
      </c>
      <c r="B143" s="75" t="s">
        <v>24</v>
      </c>
      <c r="C143" s="67" t="s">
        <v>479</v>
      </c>
      <c r="D143" s="67" t="s">
        <v>517</v>
      </c>
      <c r="E143" s="182" t="s">
        <v>518</v>
      </c>
      <c r="F143" s="180">
        <v>3.792</v>
      </c>
      <c r="G143" s="180">
        <v>3.792</v>
      </c>
      <c r="H143" s="181"/>
      <c r="I143" s="67" t="s">
        <v>28</v>
      </c>
      <c r="J143" s="67" t="s">
        <v>29</v>
      </c>
      <c r="K143" s="180">
        <v>3.792</v>
      </c>
      <c r="L143" s="48">
        <v>45291</v>
      </c>
      <c r="M143" s="86" t="s">
        <v>503</v>
      </c>
      <c r="N143" s="67" t="s">
        <v>483</v>
      </c>
      <c r="O143" s="99" t="s">
        <v>32</v>
      </c>
      <c r="P143" s="68" t="s">
        <v>519</v>
      </c>
      <c r="Q143" s="62" t="s">
        <v>34</v>
      </c>
    </row>
    <row r="144" spans="1:17" ht="60">
      <c r="A144" s="26">
        <v>138</v>
      </c>
      <c r="B144" s="75" t="s">
        <v>24</v>
      </c>
      <c r="C144" s="67" t="s">
        <v>479</v>
      </c>
      <c r="D144" s="67" t="s">
        <v>520</v>
      </c>
      <c r="E144" s="68" t="s">
        <v>521</v>
      </c>
      <c r="F144" s="180">
        <v>17</v>
      </c>
      <c r="G144" s="180">
        <v>17</v>
      </c>
      <c r="H144" s="181"/>
      <c r="I144" s="67" t="s">
        <v>28</v>
      </c>
      <c r="J144" s="67" t="s">
        <v>29</v>
      </c>
      <c r="K144" s="180">
        <v>17</v>
      </c>
      <c r="L144" s="48">
        <v>45290</v>
      </c>
      <c r="M144" s="68" t="s">
        <v>511</v>
      </c>
      <c r="N144" s="67" t="s">
        <v>483</v>
      </c>
      <c r="O144" s="99" t="s">
        <v>32</v>
      </c>
      <c r="P144" s="68" t="s">
        <v>522</v>
      </c>
      <c r="Q144" s="62" t="s">
        <v>34</v>
      </c>
    </row>
    <row r="145" spans="1:17" ht="63.75">
      <c r="A145" s="26">
        <v>139</v>
      </c>
      <c r="B145" s="75" t="s">
        <v>24</v>
      </c>
      <c r="C145" s="67" t="s">
        <v>479</v>
      </c>
      <c r="D145" s="67" t="s">
        <v>523</v>
      </c>
      <c r="E145" s="182" t="s">
        <v>524</v>
      </c>
      <c r="F145" s="180">
        <v>78</v>
      </c>
      <c r="G145" s="180">
        <v>78</v>
      </c>
      <c r="H145" s="181"/>
      <c r="I145" s="67" t="s">
        <v>28</v>
      </c>
      <c r="J145" s="67" t="s">
        <v>29</v>
      </c>
      <c r="K145" s="180">
        <v>78</v>
      </c>
      <c r="L145" s="48">
        <v>45291</v>
      </c>
      <c r="M145" s="68" t="s">
        <v>525</v>
      </c>
      <c r="N145" s="67" t="s">
        <v>483</v>
      </c>
      <c r="O145" s="99" t="s">
        <v>32</v>
      </c>
      <c r="P145" s="68" t="s">
        <v>526</v>
      </c>
      <c r="Q145" s="62" t="s">
        <v>34</v>
      </c>
    </row>
    <row r="146" spans="1:17" ht="38.25">
      <c r="A146" s="26">
        <v>140</v>
      </c>
      <c r="B146" s="75" t="s">
        <v>24</v>
      </c>
      <c r="C146" s="67" t="s">
        <v>479</v>
      </c>
      <c r="D146" s="67" t="s">
        <v>527</v>
      </c>
      <c r="E146" s="182" t="s">
        <v>528</v>
      </c>
      <c r="F146" s="180">
        <v>9</v>
      </c>
      <c r="G146" s="180">
        <v>9</v>
      </c>
      <c r="H146" s="181"/>
      <c r="I146" s="67" t="s">
        <v>28</v>
      </c>
      <c r="J146" s="67" t="s">
        <v>29</v>
      </c>
      <c r="K146" s="180">
        <v>9</v>
      </c>
      <c r="L146" s="48">
        <v>45290</v>
      </c>
      <c r="M146" s="68" t="s">
        <v>529</v>
      </c>
      <c r="N146" s="67" t="s">
        <v>483</v>
      </c>
      <c r="O146" s="99" t="s">
        <v>32</v>
      </c>
      <c r="P146" s="268" t="s">
        <v>530</v>
      </c>
      <c r="Q146" s="62" t="s">
        <v>34</v>
      </c>
    </row>
    <row r="147" spans="1:17" ht="38.25">
      <c r="A147" s="26">
        <v>141</v>
      </c>
      <c r="B147" s="75" t="s">
        <v>24</v>
      </c>
      <c r="C147" s="67" t="s">
        <v>479</v>
      </c>
      <c r="D147" s="67" t="s">
        <v>531</v>
      </c>
      <c r="E147" s="182" t="s">
        <v>532</v>
      </c>
      <c r="F147" s="180">
        <v>4</v>
      </c>
      <c r="G147" s="180">
        <v>4</v>
      </c>
      <c r="H147" s="181"/>
      <c r="I147" s="67" t="s">
        <v>28</v>
      </c>
      <c r="J147" s="67" t="s">
        <v>29</v>
      </c>
      <c r="K147" s="180">
        <v>4</v>
      </c>
      <c r="L147" s="48">
        <v>45290</v>
      </c>
      <c r="M147" s="68" t="s">
        <v>529</v>
      </c>
      <c r="N147" s="67" t="s">
        <v>483</v>
      </c>
      <c r="O147" s="99" t="s">
        <v>32</v>
      </c>
      <c r="P147" s="268" t="s">
        <v>533</v>
      </c>
      <c r="Q147" s="62" t="s">
        <v>34</v>
      </c>
    </row>
    <row r="148" spans="1:17" ht="63.75">
      <c r="A148" s="26">
        <v>142</v>
      </c>
      <c r="B148" s="75" t="s">
        <v>24</v>
      </c>
      <c r="C148" s="67" t="s">
        <v>534</v>
      </c>
      <c r="D148" s="67" t="s">
        <v>535</v>
      </c>
      <c r="E148" s="182" t="s">
        <v>536</v>
      </c>
      <c r="F148" s="180">
        <v>42</v>
      </c>
      <c r="G148" s="180">
        <v>42</v>
      </c>
      <c r="H148" s="181"/>
      <c r="I148" s="67" t="s">
        <v>28</v>
      </c>
      <c r="J148" s="67" t="s">
        <v>29</v>
      </c>
      <c r="K148" s="180">
        <v>42</v>
      </c>
      <c r="L148" s="48">
        <v>45291</v>
      </c>
      <c r="M148" s="68" t="s">
        <v>537</v>
      </c>
      <c r="N148" s="67" t="s">
        <v>538</v>
      </c>
      <c r="O148" s="99" t="s">
        <v>32</v>
      </c>
      <c r="P148" s="68" t="s">
        <v>539</v>
      </c>
      <c r="Q148" s="62" t="s">
        <v>34</v>
      </c>
    </row>
    <row r="149" spans="1:17" ht="63.75">
      <c r="A149" s="26">
        <v>143</v>
      </c>
      <c r="B149" s="26" t="s">
        <v>24</v>
      </c>
      <c r="C149" s="26" t="s">
        <v>534</v>
      </c>
      <c r="D149" s="26" t="s">
        <v>540</v>
      </c>
      <c r="E149" s="182" t="s">
        <v>541</v>
      </c>
      <c r="F149" s="26">
        <v>37</v>
      </c>
      <c r="G149" s="26">
        <v>37</v>
      </c>
      <c r="H149" s="190"/>
      <c r="I149" s="67" t="s">
        <v>28</v>
      </c>
      <c r="J149" s="67" t="s">
        <v>29</v>
      </c>
      <c r="K149" s="26">
        <v>37</v>
      </c>
      <c r="L149" s="48">
        <v>45290</v>
      </c>
      <c r="M149" s="192" t="s">
        <v>542</v>
      </c>
      <c r="N149" s="48" t="s">
        <v>538</v>
      </c>
      <c r="O149" s="145" t="s">
        <v>32</v>
      </c>
      <c r="P149" s="48" t="s">
        <v>543</v>
      </c>
      <c r="Q149" s="62" t="s">
        <v>34</v>
      </c>
    </row>
    <row r="150" spans="1:17" ht="48">
      <c r="A150" s="26">
        <v>144</v>
      </c>
      <c r="B150" s="75" t="s">
        <v>24</v>
      </c>
      <c r="C150" s="67" t="s">
        <v>534</v>
      </c>
      <c r="D150" s="67" t="s">
        <v>535</v>
      </c>
      <c r="E150" s="68" t="s">
        <v>544</v>
      </c>
      <c r="F150" s="180">
        <v>25</v>
      </c>
      <c r="G150" s="180">
        <v>25</v>
      </c>
      <c r="H150" s="181"/>
      <c r="I150" s="67" t="s">
        <v>28</v>
      </c>
      <c r="J150" s="67" t="s">
        <v>29</v>
      </c>
      <c r="K150" s="180">
        <v>25</v>
      </c>
      <c r="L150" s="48">
        <v>45291</v>
      </c>
      <c r="M150" s="68" t="s">
        <v>545</v>
      </c>
      <c r="N150" s="67" t="s">
        <v>538</v>
      </c>
      <c r="O150" s="99" t="s">
        <v>32</v>
      </c>
      <c r="P150" s="68" t="s">
        <v>546</v>
      </c>
      <c r="Q150" s="62" t="s">
        <v>34</v>
      </c>
    </row>
    <row r="151" spans="1:17" ht="48">
      <c r="A151" s="26">
        <v>145</v>
      </c>
      <c r="B151" s="67" t="s">
        <v>24</v>
      </c>
      <c r="C151" s="67" t="s">
        <v>350</v>
      </c>
      <c r="D151" s="67" t="s">
        <v>373</v>
      </c>
      <c r="E151" s="68" t="s">
        <v>547</v>
      </c>
      <c r="F151" s="180">
        <v>20</v>
      </c>
      <c r="G151" s="180">
        <v>20</v>
      </c>
      <c r="H151" s="181"/>
      <c r="I151" s="67" t="s">
        <v>28</v>
      </c>
      <c r="J151" s="67" t="s">
        <v>29</v>
      </c>
      <c r="K151" s="180">
        <v>20</v>
      </c>
      <c r="L151" s="48">
        <v>45291</v>
      </c>
      <c r="M151" s="68" t="s">
        <v>545</v>
      </c>
      <c r="N151" s="67" t="s">
        <v>548</v>
      </c>
      <c r="O151" s="99" t="s">
        <v>32</v>
      </c>
      <c r="P151" s="67" t="s">
        <v>549</v>
      </c>
      <c r="Q151" s="62" t="s">
        <v>34</v>
      </c>
    </row>
    <row r="152" spans="1:17" ht="48">
      <c r="A152" s="26">
        <v>146</v>
      </c>
      <c r="B152" s="67" t="s">
        <v>24</v>
      </c>
      <c r="C152" s="67" t="s">
        <v>475</v>
      </c>
      <c r="D152" s="67" t="s">
        <v>550</v>
      </c>
      <c r="E152" s="68" t="s">
        <v>551</v>
      </c>
      <c r="F152" s="180">
        <v>350</v>
      </c>
      <c r="G152" s="180">
        <v>350</v>
      </c>
      <c r="H152" s="181"/>
      <c r="I152" s="67" t="s">
        <v>28</v>
      </c>
      <c r="J152" s="67" t="s">
        <v>29</v>
      </c>
      <c r="K152" s="180">
        <v>350</v>
      </c>
      <c r="L152" s="48">
        <v>45291</v>
      </c>
      <c r="M152" s="68" t="s">
        <v>545</v>
      </c>
      <c r="N152" s="67" t="s">
        <v>552</v>
      </c>
      <c r="O152" s="99" t="s">
        <v>32</v>
      </c>
      <c r="P152" s="67" t="s">
        <v>553</v>
      </c>
      <c r="Q152" s="62" t="s">
        <v>34</v>
      </c>
    </row>
    <row r="153" spans="1:17" ht="36">
      <c r="A153" s="26">
        <v>147</v>
      </c>
      <c r="B153" s="68" t="s">
        <v>24</v>
      </c>
      <c r="C153" s="68" t="s">
        <v>554</v>
      </c>
      <c r="D153" s="68" t="s">
        <v>555</v>
      </c>
      <c r="E153" s="68" t="s">
        <v>556</v>
      </c>
      <c r="F153" s="67">
        <v>745.2</v>
      </c>
      <c r="G153" s="67">
        <v>745.2</v>
      </c>
      <c r="H153" s="70"/>
      <c r="I153" s="67" t="s">
        <v>28</v>
      </c>
      <c r="J153" s="67" t="s">
        <v>29</v>
      </c>
      <c r="K153" s="67">
        <v>745.2</v>
      </c>
      <c r="L153" s="48">
        <v>45291</v>
      </c>
      <c r="M153" s="68" t="s">
        <v>557</v>
      </c>
      <c r="N153" s="85" t="s">
        <v>32</v>
      </c>
      <c r="O153" s="99" t="s">
        <v>32</v>
      </c>
      <c r="P153" s="67" t="s">
        <v>558</v>
      </c>
      <c r="Q153" s="62" t="s">
        <v>34</v>
      </c>
    </row>
    <row r="154" spans="1:17" ht="51">
      <c r="A154" s="26">
        <v>148</v>
      </c>
      <c r="B154" s="193" t="s">
        <v>559</v>
      </c>
      <c r="C154" s="193" t="s">
        <v>104</v>
      </c>
      <c r="D154" s="193" t="s">
        <v>110</v>
      </c>
      <c r="E154" s="194" t="s">
        <v>560</v>
      </c>
      <c r="F154" s="69">
        <v>150</v>
      </c>
      <c r="G154" s="69">
        <v>25</v>
      </c>
      <c r="H154" s="70">
        <f aca="true" t="shared" si="0" ref="H154:H199">F154-G154</f>
        <v>125</v>
      </c>
      <c r="I154" s="67" t="s">
        <v>28</v>
      </c>
      <c r="J154" s="67" t="s">
        <v>29</v>
      </c>
      <c r="K154" s="202">
        <v>25</v>
      </c>
      <c r="L154" s="48">
        <v>45291</v>
      </c>
      <c r="M154" s="194" t="s">
        <v>561</v>
      </c>
      <c r="N154" s="193" t="s">
        <v>108</v>
      </c>
      <c r="O154" s="203" t="s">
        <v>32</v>
      </c>
      <c r="P154" s="194" t="s">
        <v>562</v>
      </c>
      <c r="Q154" s="62" t="s">
        <v>34</v>
      </c>
    </row>
    <row r="155" spans="1:17" ht="51">
      <c r="A155" s="26">
        <v>149</v>
      </c>
      <c r="B155" s="193" t="s">
        <v>563</v>
      </c>
      <c r="C155" s="193" t="s">
        <v>104</v>
      </c>
      <c r="D155" s="193" t="s">
        <v>564</v>
      </c>
      <c r="E155" s="194" t="s">
        <v>565</v>
      </c>
      <c r="F155" s="69">
        <v>1000</v>
      </c>
      <c r="G155" s="155">
        <v>142.65</v>
      </c>
      <c r="H155" s="70">
        <f t="shared" si="0"/>
        <v>857.35</v>
      </c>
      <c r="I155" s="67" t="s">
        <v>28</v>
      </c>
      <c r="J155" s="67" t="s">
        <v>29</v>
      </c>
      <c r="K155" s="204">
        <v>142.65</v>
      </c>
      <c r="L155" s="48">
        <v>45291</v>
      </c>
      <c r="M155" s="194" t="s">
        <v>566</v>
      </c>
      <c r="N155" s="193" t="s">
        <v>108</v>
      </c>
      <c r="O155" s="203" t="s">
        <v>32</v>
      </c>
      <c r="P155" s="194" t="s">
        <v>567</v>
      </c>
      <c r="Q155" s="62" t="s">
        <v>34</v>
      </c>
    </row>
    <row r="156" spans="1:17" ht="51">
      <c r="A156" s="26">
        <v>150</v>
      </c>
      <c r="B156" s="193" t="s">
        <v>568</v>
      </c>
      <c r="C156" s="193" t="s">
        <v>104</v>
      </c>
      <c r="D156" s="193" t="s">
        <v>569</v>
      </c>
      <c r="E156" s="194" t="s">
        <v>570</v>
      </c>
      <c r="F156" s="69">
        <v>150</v>
      </c>
      <c r="G156" s="69">
        <v>35</v>
      </c>
      <c r="H156" s="70">
        <f t="shared" si="0"/>
        <v>115</v>
      </c>
      <c r="I156" s="67" t="s">
        <v>28</v>
      </c>
      <c r="J156" s="67" t="s">
        <v>29</v>
      </c>
      <c r="K156" s="202">
        <v>35</v>
      </c>
      <c r="L156" s="48">
        <v>45291</v>
      </c>
      <c r="M156" s="194" t="s">
        <v>571</v>
      </c>
      <c r="N156" s="193" t="s">
        <v>108</v>
      </c>
      <c r="O156" s="203" t="s">
        <v>32</v>
      </c>
      <c r="P156" s="194" t="s">
        <v>572</v>
      </c>
      <c r="Q156" s="62" t="s">
        <v>34</v>
      </c>
    </row>
    <row r="157" spans="1:17" ht="51">
      <c r="A157" s="26">
        <v>151</v>
      </c>
      <c r="B157" s="193" t="s">
        <v>573</v>
      </c>
      <c r="C157" s="193" t="s">
        <v>104</v>
      </c>
      <c r="D157" s="193" t="s">
        <v>121</v>
      </c>
      <c r="E157" s="194" t="s">
        <v>574</v>
      </c>
      <c r="F157" s="69">
        <v>36</v>
      </c>
      <c r="G157" s="69">
        <v>10</v>
      </c>
      <c r="H157" s="70">
        <f t="shared" si="0"/>
        <v>26</v>
      </c>
      <c r="I157" s="67" t="s">
        <v>28</v>
      </c>
      <c r="J157" s="67" t="s">
        <v>29</v>
      </c>
      <c r="K157" s="202">
        <v>10</v>
      </c>
      <c r="L157" s="48">
        <v>45291</v>
      </c>
      <c r="M157" s="194" t="s">
        <v>575</v>
      </c>
      <c r="N157" s="193" t="s">
        <v>108</v>
      </c>
      <c r="O157" s="203" t="s">
        <v>32</v>
      </c>
      <c r="P157" s="194" t="s">
        <v>576</v>
      </c>
      <c r="Q157" s="62" t="s">
        <v>34</v>
      </c>
    </row>
    <row r="158" spans="1:17" ht="51">
      <c r="A158" s="26">
        <v>152</v>
      </c>
      <c r="B158" s="193" t="s">
        <v>577</v>
      </c>
      <c r="C158" s="193" t="s">
        <v>104</v>
      </c>
      <c r="D158" s="193" t="s">
        <v>578</v>
      </c>
      <c r="E158" s="194" t="s">
        <v>579</v>
      </c>
      <c r="F158" s="69">
        <v>80</v>
      </c>
      <c r="G158" s="69">
        <v>20</v>
      </c>
      <c r="H158" s="70">
        <f t="shared" si="0"/>
        <v>60</v>
      </c>
      <c r="I158" s="67" t="s">
        <v>28</v>
      </c>
      <c r="J158" s="67" t="s">
        <v>29</v>
      </c>
      <c r="K158" s="202">
        <v>20</v>
      </c>
      <c r="L158" s="48">
        <v>45291</v>
      </c>
      <c r="M158" s="194" t="s">
        <v>580</v>
      </c>
      <c r="N158" s="193" t="s">
        <v>108</v>
      </c>
      <c r="O158" s="203" t="s">
        <v>32</v>
      </c>
      <c r="P158" s="194" t="s">
        <v>581</v>
      </c>
      <c r="Q158" s="62" t="s">
        <v>34</v>
      </c>
    </row>
    <row r="159" spans="1:17" ht="51">
      <c r="A159" s="26">
        <v>153</v>
      </c>
      <c r="B159" s="193" t="s">
        <v>582</v>
      </c>
      <c r="C159" s="193" t="s">
        <v>104</v>
      </c>
      <c r="D159" s="193" t="s">
        <v>124</v>
      </c>
      <c r="E159" s="194" t="s">
        <v>583</v>
      </c>
      <c r="F159" s="69">
        <v>100</v>
      </c>
      <c r="G159" s="69">
        <v>50</v>
      </c>
      <c r="H159" s="70">
        <f t="shared" si="0"/>
        <v>50</v>
      </c>
      <c r="I159" s="67" t="s">
        <v>28</v>
      </c>
      <c r="J159" s="67" t="s">
        <v>29</v>
      </c>
      <c r="K159" s="202">
        <v>50</v>
      </c>
      <c r="L159" s="48">
        <v>45291</v>
      </c>
      <c r="M159" s="194" t="s">
        <v>584</v>
      </c>
      <c r="N159" s="193" t="s">
        <v>108</v>
      </c>
      <c r="O159" s="203" t="s">
        <v>32</v>
      </c>
      <c r="P159" s="194" t="s">
        <v>585</v>
      </c>
      <c r="Q159" s="62" t="s">
        <v>34</v>
      </c>
    </row>
    <row r="160" spans="1:17" ht="51">
      <c r="A160" s="26">
        <v>154</v>
      </c>
      <c r="B160" s="193" t="s">
        <v>586</v>
      </c>
      <c r="C160" s="193" t="s">
        <v>104</v>
      </c>
      <c r="D160" s="193" t="s">
        <v>116</v>
      </c>
      <c r="E160" s="194" t="s">
        <v>587</v>
      </c>
      <c r="F160" s="69">
        <v>240</v>
      </c>
      <c r="G160" s="69">
        <v>40</v>
      </c>
      <c r="H160" s="70">
        <f t="shared" si="0"/>
        <v>200</v>
      </c>
      <c r="I160" s="67" t="s">
        <v>28</v>
      </c>
      <c r="J160" s="67" t="s">
        <v>29</v>
      </c>
      <c r="K160" s="202">
        <v>40</v>
      </c>
      <c r="L160" s="48">
        <v>45291</v>
      </c>
      <c r="M160" s="194" t="s">
        <v>588</v>
      </c>
      <c r="N160" s="193" t="s">
        <v>108</v>
      </c>
      <c r="O160" s="203" t="s">
        <v>32</v>
      </c>
      <c r="P160" s="194" t="s">
        <v>589</v>
      </c>
      <c r="Q160" s="62" t="s">
        <v>34</v>
      </c>
    </row>
    <row r="161" spans="1:17" ht="51">
      <c r="A161" s="26">
        <v>155</v>
      </c>
      <c r="B161" s="193" t="s">
        <v>590</v>
      </c>
      <c r="C161" s="193" t="s">
        <v>104</v>
      </c>
      <c r="D161" s="193" t="s">
        <v>128</v>
      </c>
      <c r="E161" s="194" t="s">
        <v>591</v>
      </c>
      <c r="F161" s="69">
        <v>180</v>
      </c>
      <c r="G161" s="69">
        <v>30</v>
      </c>
      <c r="H161" s="70">
        <f t="shared" si="0"/>
        <v>150</v>
      </c>
      <c r="I161" s="67" t="s">
        <v>28</v>
      </c>
      <c r="J161" s="67" t="s">
        <v>29</v>
      </c>
      <c r="K161" s="202">
        <v>30</v>
      </c>
      <c r="L161" s="48">
        <v>45291</v>
      </c>
      <c r="M161" s="194" t="s">
        <v>584</v>
      </c>
      <c r="N161" s="193" t="s">
        <v>108</v>
      </c>
      <c r="O161" s="203" t="s">
        <v>32</v>
      </c>
      <c r="P161" s="194" t="s">
        <v>592</v>
      </c>
      <c r="Q161" s="62" t="s">
        <v>34</v>
      </c>
    </row>
    <row r="162" spans="1:17" ht="51">
      <c r="A162" s="26">
        <v>156</v>
      </c>
      <c r="B162" s="193" t="s">
        <v>593</v>
      </c>
      <c r="C162" s="193" t="s">
        <v>94</v>
      </c>
      <c r="D162" s="193" t="s">
        <v>594</v>
      </c>
      <c r="E162" s="194" t="s">
        <v>595</v>
      </c>
      <c r="F162" s="69">
        <v>38</v>
      </c>
      <c r="G162" s="69">
        <v>10</v>
      </c>
      <c r="H162" s="70">
        <f t="shared" si="0"/>
        <v>28</v>
      </c>
      <c r="I162" s="67" t="s">
        <v>28</v>
      </c>
      <c r="J162" s="67" t="s">
        <v>29</v>
      </c>
      <c r="K162" s="202">
        <v>10</v>
      </c>
      <c r="L162" s="48">
        <v>45291</v>
      </c>
      <c r="M162" s="194" t="s">
        <v>596</v>
      </c>
      <c r="N162" s="193" t="s">
        <v>98</v>
      </c>
      <c r="O162" s="203" t="s">
        <v>32</v>
      </c>
      <c r="P162" s="194" t="s">
        <v>597</v>
      </c>
      <c r="Q162" s="62" t="s">
        <v>34</v>
      </c>
    </row>
    <row r="163" spans="1:17" ht="63.75">
      <c r="A163" s="26">
        <v>157</v>
      </c>
      <c r="B163" s="193" t="s">
        <v>598</v>
      </c>
      <c r="C163" s="193" t="s">
        <v>94</v>
      </c>
      <c r="D163" s="193" t="s">
        <v>95</v>
      </c>
      <c r="E163" s="194" t="s">
        <v>599</v>
      </c>
      <c r="F163" s="69">
        <v>150</v>
      </c>
      <c r="G163" s="70">
        <v>69.8</v>
      </c>
      <c r="H163" s="70">
        <f t="shared" si="0"/>
        <v>80.2</v>
      </c>
      <c r="I163" s="67" t="s">
        <v>28</v>
      </c>
      <c r="J163" s="67" t="s">
        <v>29</v>
      </c>
      <c r="K163" s="202">
        <v>69.8</v>
      </c>
      <c r="L163" s="48">
        <v>45291</v>
      </c>
      <c r="M163" s="194" t="s">
        <v>600</v>
      </c>
      <c r="N163" s="193" t="s">
        <v>98</v>
      </c>
      <c r="O163" s="203" t="s">
        <v>32</v>
      </c>
      <c r="P163" s="194" t="s">
        <v>601</v>
      </c>
      <c r="Q163" s="62" t="s">
        <v>34</v>
      </c>
    </row>
    <row r="164" spans="1:17" ht="51">
      <c r="A164" s="26">
        <v>158</v>
      </c>
      <c r="B164" s="193" t="s">
        <v>602</v>
      </c>
      <c r="C164" s="193" t="s">
        <v>94</v>
      </c>
      <c r="D164" s="193" t="s">
        <v>100</v>
      </c>
      <c r="E164" s="194" t="s">
        <v>603</v>
      </c>
      <c r="F164" s="69">
        <v>120</v>
      </c>
      <c r="G164" s="69">
        <v>35</v>
      </c>
      <c r="H164" s="70">
        <f t="shared" si="0"/>
        <v>85</v>
      </c>
      <c r="I164" s="67" t="s">
        <v>28</v>
      </c>
      <c r="J164" s="67" t="s">
        <v>29</v>
      </c>
      <c r="K164" s="202">
        <v>35</v>
      </c>
      <c r="L164" s="48">
        <v>45291</v>
      </c>
      <c r="M164" s="194" t="s">
        <v>604</v>
      </c>
      <c r="N164" s="193" t="s">
        <v>98</v>
      </c>
      <c r="O164" s="203" t="s">
        <v>32</v>
      </c>
      <c r="P164" s="194" t="s">
        <v>605</v>
      </c>
      <c r="Q164" s="62" t="s">
        <v>34</v>
      </c>
    </row>
    <row r="165" spans="1:17" ht="51">
      <c r="A165" s="26">
        <v>159</v>
      </c>
      <c r="B165" s="193" t="s">
        <v>606</v>
      </c>
      <c r="C165" s="193" t="s">
        <v>94</v>
      </c>
      <c r="D165" s="193" t="s">
        <v>607</v>
      </c>
      <c r="E165" s="194" t="s">
        <v>608</v>
      </c>
      <c r="F165" s="69">
        <v>76.5</v>
      </c>
      <c r="G165" s="69">
        <v>17</v>
      </c>
      <c r="H165" s="70">
        <f t="shared" si="0"/>
        <v>59.5</v>
      </c>
      <c r="I165" s="67" t="s">
        <v>28</v>
      </c>
      <c r="J165" s="67" t="s">
        <v>29</v>
      </c>
      <c r="K165" s="202">
        <v>17</v>
      </c>
      <c r="L165" s="48">
        <v>45291</v>
      </c>
      <c r="M165" s="194" t="s">
        <v>609</v>
      </c>
      <c r="N165" s="193" t="s">
        <v>98</v>
      </c>
      <c r="O165" s="203" t="s">
        <v>32</v>
      </c>
      <c r="P165" s="194" t="s">
        <v>610</v>
      </c>
      <c r="Q165" s="62" t="s">
        <v>34</v>
      </c>
    </row>
    <row r="166" spans="1:17" ht="51">
      <c r="A166" s="26">
        <v>160</v>
      </c>
      <c r="B166" s="193" t="s">
        <v>611</v>
      </c>
      <c r="C166" s="193" t="s">
        <v>94</v>
      </c>
      <c r="D166" s="193" t="s">
        <v>612</v>
      </c>
      <c r="E166" s="194" t="s">
        <v>613</v>
      </c>
      <c r="F166" s="69">
        <v>67.5</v>
      </c>
      <c r="G166" s="69">
        <v>15</v>
      </c>
      <c r="H166" s="70">
        <f t="shared" si="0"/>
        <v>52.5</v>
      </c>
      <c r="I166" s="67" t="s">
        <v>28</v>
      </c>
      <c r="J166" s="67" t="s">
        <v>29</v>
      </c>
      <c r="K166" s="202">
        <v>15</v>
      </c>
      <c r="L166" s="48">
        <v>45291</v>
      </c>
      <c r="M166" s="194" t="s">
        <v>614</v>
      </c>
      <c r="N166" s="193" t="s">
        <v>98</v>
      </c>
      <c r="O166" s="203" t="s">
        <v>32</v>
      </c>
      <c r="P166" s="194" t="s">
        <v>615</v>
      </c>
      <c r="Q166" s="62" t="s">
        <v>34</v>
      </c>
    </row>
    <row r="167" spans="1:17" ht="51">
      <c r="A167" s="26">
        <v>161</v>
      </c>
      <c r="B167" s="193" t="s">
        <v>616</v>
      </c>
      <c r="C167" s="193" t="s">
        <v>94</v>
      </c>
      <c r="D167" s="193" t="s">
        <v>617</v>
      </c>
      <c r="E167" s="194" t="s">
        <v>618</v>
      </c>
      <c r="F167" s="69">
        <v>117</v>
      </c>
      <c r="G167" s="69">
        <v>26</v>
      </c>
      <c r="H167" s="70">
        <f t="shared" si="0"/>
        <v>91</v>
      </c>
      <c r="I167" s="67" t="s">
        <v>28</v>
      </c>
      <c r="J167" s="67" t="s">
        <v>29</v>
      </c>
      <c r="K167" s="202">
        <v>26</v>
      </c>
      <c r="L167" s="48">
        <v>45291</v>
      </c>
      <c r="M167" s="194" t="s">
        <v>619</v>
      </c>
      <c r="N167" s="193" t="s">
        <v>98</v>
      </c>
      <c r="O167" s="203" t="s">
        <v>32</v>
      </c>
      <c r="P167" s="194" t="s">
        <v>620</v>
      </c>
      <c r="Q167" s="62" t="s">
        <v>34</v>
      </c>
    </row>
    <row r="168" spans="1:17" ht="51">
      <c r="A168" s="26">
        <v>162</v>
      </c>
      <c r="B168" s="193" t="s">
        <v>621</v>
      </c>
      <c r="C168" s="193" t="s">
        <v>94</v>
      </c>
      <c r="D168" s="193" t="s">
        <v>622</v>
      </c>
      <c r="E168" s="194" t="s">
        <v>613</v>
      </c>
      <c r="F168" s="69">
        <v>67.5</v>
      </c>
      <c r="G168" s="69">
        <v>15</v>
      </c>
      <c r="H168" s="70">
        <f t="shared" si="0"/>
        <v>52.5</v>
      </c>
      <c r="I168" s="67" t="s">
        <v>28</v>
      </c>
      <c r="J168" s="67" t="s">
        <v>29</v>
      </c>
      <c r="K168" s="202">
        <v>15</v>
      </c>
      <c r="L168" s="48">
        <v>45291</v>
      </c>
      <c r="M168" s="194" t="s">
        <v>623</v>
      </c>
      <c r="N168" s="193" t="s">
        <v>98</v>
      </c>
      <c r="O168" s="203" t="s">
        <v>32</v>
      </c>
      <c r="P168" s="194" t="s">
        <v>624</v>
      </c>
      <c r="Q168" s="62" t="s">
        <v>34</v>
      </c>
    </row>
    <row r="169" spans="1:17" ht="51">
      <c r="A169" s="26">
        <v>163</v>
      </c>
      <c r="B169" s="193" t="s">
        <v>625</v>
      </c>
      <c r="C169" s="193" t="s">
        <v>94</v>
      </c>
      <c r="D169" s="193" t="s">
        <v>626</v>
      </c>
      <c r="E169" s="194" t="s">
        <v>627</v>
      </c>
      <c r="F169" s="69">
        <v>54</v>
      </c>
      <c r="G169" s="69">
        <v>12</v>
      </c>
      <c r="H169" s="70">
        <f t="shared" si="0"/>
        <v>42</v>
      </c>
      <c r="I169" s="67" t="s">
        <v>28</v>
      </c>
      <c r="J169" s="67" t="s">
        <v>29</v>
      </c>
      <c r="K169" s="202">
        <v>12</v>
      </c>
      <c r="L169" s="48">
        <v>45291</v>
      </c>
      <c r="M169" s="194" t="s">
        <v>628</v>
      </c>
      <c r="N169" s="193" t="s">
        <v>98</v>
      </c>
      <c r="O169" s="203" t="s">
        <v>32</v>
      </c>
      <c r="P169" s="194" t="s">
        <v>629</v>
      </c>
      <c r="Q169" s="62" t="s">
        <v>34</v>
      </c>
    </row>
    <row r="170" spans="1:17" ht="51">
      <c r="A170" s="26">
        <v>164</v>
      </c>
      <c r="B170" s="193" t="s">
        <v>630</v>
      </c>
      <c r="C170" s="193" t="s">
        <v>25</v>
      </c>
      <c r="D170" s="195" t="s">
        <v>58</v>
      </c>
      <c r="E170" s="196" t="s">
        <v>631</v>
      </c>
      <c r="F170" s="85">
        <v>22</v>
      </c>
      <c r="G170" s="69">
        <v>5</v>
      </c>
      <c r="H170" s="70">
        <f t="shared" si="0"/>
        <v>17</v>
      </c>
      <c r="I170" s="67" t="s">
        <v>28</v>
      </c>
      <c r="J170" s="67" t="s">
        <v>29</v>
      </c>
      <c r="K170" s="202">
        <v>5</v>
      </c>
      <c r="L170" s="48">
        <v>45291</v>
      </c>
      <c r="M170" s="194" t="s">
        <v>632</v>
      </c>
      <c r="N170" s="193" t="s">
        <v>31</v>
      </c>
      <c r="O170" s="203" t="s">
        <v>32</v>
      </c>
      <c r="P170" s="194" t="s">
        <v>633</v>
      </c>
      <c r="Q170" s="62" t="s">
        <v>34</v>
      </c>
    </row>
    <row r="171" spans="1:17" ht="51">
      <c r="A171" s="26">
        <v>165</v>
      </c>
      <c r="B171" s="193" t="s">
        <v>634</v>
      </c>
      <c r="C171" s="193" t="s">
        <v>25</v>
      </c>
      <c r="D171" s="195" t="s">
        <v>635</v>
      </c>
      <c r="E171" s="196" t="s">
        <v>636</v>
      </c>
      <c r="F171" s="85">
        <v>40</v>
      </c>
      <c r="G171" s="69">
        <v>10</v>
      </c>
      <c r="H171" s="70">
        <f t="shared" si="0"/>
        <v>30</v>
      </c>
      <c r="I171" s="67" t="s">
        <v>28</v>
      </c>
      <c r="J171" s="67" t="s">
        <v>29</v>
      </c>
      <c r="K171" s="202">
        <v>10</v>
      </c>
      <c r="L171" s="48">
        <v>45291</v>
      </c>
      <c r="M171" s="194" t="s">
        <v>637</v>
      </c>
      <c r="N171" s="193" t="s">
        <v>31</v>
      </c>
      <c r="O171" s="203" t="s">
        <v>32</v>
      </c>
      <c r="P171" s="194" t="s">
        <v>638</v>
      </c>
      <c r="Q171" s="62" t="s">
        <v>34</v>
      </c>
    </row>
    <row r="172" spans="1:17" ht="51">
      <c r="A172" s="26">
        <v>166</v>
      </c>
      <c r="B172" s="193" t="s">
        <v>639</v>
      </c>
      <c r="C172" s="193" t="s">
        <v>25</v>
      </c>
      <c r="D172" s="195" t="s">
        <v>640</v>
      </c>
      <c r="E172" s="196" t="s">
        <v>641</v>
      </c>
      <c r="F172" s="85">
        <v>40</v>
      </c>
      <c r="G172" s="69">
        <v>15</v>
      </c>
      <c r="H172" s="70">
        <f t="shared" si="0"/>
        <v>25</v>
      </c>
      <c r="I172" s="67" t="s">
        <v>28</v>
      </c>
      <c r="J172" s="67" t="s">
        <v>29</v>
      </c>
      <c r="K172" s="202">
        <v>15</v>
      </c>
      <c r="L172" s="48">
        <v>45291</v>
      </c>
      <c r="M172" s="194" t="s">
        <v>642</v>
      </c>
      <c r="N172" s="193" t="s">
        <v>31</v>
      </c>
      <c r="O172" s="203" t="s">
        <v>32</v>
      </c>
      <c r="P172" s="194" t="s">
        <v>643</v>
      </c>
      <c r="Q172" s="62" t="s">
        <v>34</v>
      </c>
    </row>
    <row r="173" spans="1:17" ht="51">
      <c r="A173" s="26">
        <v>167</v>
      </c>
      <c r="B173" s="193" t="s">
        <v>644</v>
      </c>
      <c r="C173" s="193" t="s">
        <v>25</v>
      </c>
      <c r="D173" s="195" t="s">
        <v>645</v>
      </c>
      <c r="E173" s="196" t="s">
        <v>646</v>
      </c>
      <c r="F173" s="85">
        <v>200</v>
      </c>
      <c r="G173" s="69">
        <v>35</v>
      </c>
      <c r="H173" s="70">
        <f t="shared" si="0"/>
        <v>165</v>
      </c>
      <c r="I173" s="67" t="s">
        <v>28</v>
      </c>
      <c r="J173" s="67" t="s">
        <v>29</v>
      </c>
      <c r="K173" s="202">
        <v>35</v>
      </c>
      <c r="L173" s="48">
        <v>45291</v>
      </c>
      <c r="M173" s="194" t="s">
        <v>647</v>
      </c>
      <c r="N173" s="193" t="s">
        <v>31</v>
      </c>
      <c r="O173" s="203" t="s">
        <v>32</v>
      </c>
      <c r="P173" s="194" t="s">
        <v>648</v>
      </c>
      <c r="Q173" s="62" t="s">
        <v>34</v>
      </c>
    </row>
    <row r="174" spans="1:17" ht="51">
      <c r="A174" s="26">
        <v>168</v>
      </c>
      <c r="B174" s="193" t="s">
        <v>649</v>
      </c>
      <c r="C174" s="193" t="s">
        <v>25</v>
      </c>
      <c r="D174" s="193" t="s">
        <v>650</v>
      </c>
      <c r="E174" s="196" t="s">
        <v>651</v>
      </c>
      <c r="F174" s="85">
        <v>24</v>
      </c>
      <c r="G174" s="69">
        <v>8</v>
      </c>
      <c r="H174" s="70">
        <f t="shared" si="0"/>
        <v>16</v>
      </c>
      <c r="I174" s="67" t="s">
        <v>28</v>
      </c>
      <c r="J174" s="67" t="s">
        <v>29</v>
      </c>
      <c r="K174" s="202">
        <v>8</v>
      </c>
      <c r="L174" s="48">
        <v>45291</v>
      </c>
      <c r="M174" s="194" t="s">
        <v>652</v>
      </c>
      <c r="N174" s="193" t="s">
        <v>31</v>
      </c>
      <c r="O174" s="203" t="s">
        <v>32</v>
      </c>
      <c r="P174" s="270" t="s">
        <v>653</v>
      </c>
      <c r="Q174" s="62" t="s">
        <v>34</v>
      </c>
    </row>
    <row r="175" spans="1:17" ht="51">
      <c r="A175" s="26">
        <v>169</v>
      </c>
      <c r="B175" s="193" t="s">
        <v>654</v>
      </c>
      <c r="C175" s="193" t="s">
        <v>25</v>
      </c>
      <c r="D175" s="193" t="s">
        <v>655</v>
      </c>
      <c r="E175" s="196" t="s">
        <v>641</v>
      </c>
      <c r="F175" s="85">
        <v>35</v>
      </c>
      <c r="G175" s="69">
        <v>15</v>
      </c>
      <c r="H175" s="70">
        <f t="shared" si="0"/>
        <v>20</v>
      </c>
      <c r="I175" s="67" t="s">
        <v>28</v>
      </c>
      <c r="J175" s="67" t="s">
        <v>29</v>
      </c>
      <c r="K175" s="202">
        <v>15</v>
      </c>
      <c r="L175" s="48">
        <v>45291</v>
      </c>
      <c r="M175" s="194" t="s">
        <v>656</v>
      </c>
      <c r="N175" s="193" t="s">
        <v>31</v>
      </c>
      <c r="O175" s="203" t="s">
        <v>32</v>
      </c>
      <c r="P175" s="270" t="s">
        <v>657</v>
      </c>
      <c r="Q175" s="62" t="s">
        <v>34</v>
      </c>
    </row>
    <row r="176" spans="1:17" ht="51">
      <c r="A176" s="26">
        <v>170</v>
      </c>
      <c r="B176" s="193" t="s">
        <v>658</v>
      </c>
      <c r="C176" s="193" t="s">
        <v>25</v>
      </c>
      <c r="D176" s="195" t="s">
        <v>659</v>
      </c>
      <c r="E176" s="196" t="s">
        <v>660</v>
      </c>
      <c r="F176" s="85">
        <v>100</v>
      </c>
      <c r="G176" s="69">
        <v>25</v>
      </c>
      <c r="H176" s="70">
        <f t="shared" si="0"/>
        <v>75</v>
      </c>
      <c r="I176" s="67" t="s">
        <v>28</v>
      </c>
      <c r="J176" s="67" t="s">
        <v>29</v>
      </c>
      <c r="K176" s="202">
        <v>25</v>
      </c>
      <c r="L176" s="48">
        <v>45291</v>
      </c>
      <c r="M176" s="194" t="s">
        <v>661</v>
      </c>
      <c r="N176" s="193" t="s">
        <v>31</v>
      </c>
      <c r="O176" s="203" t="s">
        <v>32</v>
      </c>
      <c r="P176" s="271" t="s">
        <v>662</v>
      </c>
      <c r="Q176" s="62" t="s">
        <v>34</v>
      </c>
    </row>
    <row r="177" spans="1:17" ht="51">
      <c r="A177" s="26">
        <v>171</v>
      </c>
      <c r="B177" s="193" t="s">
        <v>663</v>
      </c>
      <c r="C177" s="193" t="s">
        <v>25</v>
      </c>
      <c r="D177" s="195" t="s">
        <v>664</v>
      </c>
      <c r="E177" s="196" t="s">
        <v>665</v>
      </c>
      <c r="F177" s="197">
        <v>160</v>
      </c>
      <c r="G177" s="155">
        <v>41.65</v>
      </c>
      <c r="H177" s="70">
        <f t="shared" si="0"/>
        <v>118.35</v>
      </c>
      <c r="I177" s="67" t="s">
        <v>28</v>
      </c>
      <c r="J177" s="67" t="s">
        <v>29</v>
      </c>
      <c r="K177" s="204">
        <v>41.65</v>
      </c>
      <c r="L177" s="48">
        <v>45291</v>
      </c>
      <c r="M177" s="194" t="s">
        <v>666</v>
      </c>
      <c r="N177" s="193" t="s">
        <v>31</v>
      </c>
      <c r="O177" s="203" t="s">
        <v>32</v>
      </c>
      <c r="P177" s="194" t="s">
        <v>667</v>
      </c>
      <c r="Q177" s="62" t="s">
        <v>34</v>
      </c>
    </row>
    <row r="178" spans="1:17" ht="51">
      <c r="A178" s="26">
        <v>172</v>
      </c>
      <c r="B178" s="193" t="s">
        <v>668</v>
      </c>
      <c r="C178" s="193" t="s">
        <v>25</v>
      </c>
      <c r="D178" s="195" t="s">
        <v>50</v>
      </c>
      <c r="E178" s="196" t="s">
        <v>669</v>
      </c>
      <c r="F178" s="85">
        <v>40</v>
      </c>
      <c r="G178" s="69">
        <v>10</v>
      </c>
      <c r="H178" s="70">
        <f t="shared" si="0"/>
        <v>30</v>
      </c>
      <c r="I178" s="67" t="s">
        <v>28</v>
      </c>
      <c r="J178" s="67" t="s">
        <v>29</v>
      </c>
      <c r="K178" s="202">
        <v>10</v>
      </c>
      <c r="L178" s="48">
        <v>45291</v>
      </c>
      <c r="M178" s="194" t="s">
        <v>670</v>
      </c>
      <c r="N178" s="193" t="s">
        <v>31</v>
      </c>
      <c r="O178" s="203" t="s">
        <v>32</v>
      </c>
      <c r="P178" s="194" t="s">
        <v>671</v>
      </c>
      <c r="Q178" s="62" t="s">
        <v>34</v>
      </c>
    </row>
    <row r="179" spans="1:17" ht="51">
      <c r="A179" s="26">
        <v>173</v>
      </c>
      <c r="B179" s="193" t="s">
        <v>672</v>
      </c>
      <c r="C179" s="193" t="s">
        <v>131</v>
      </c>
      <c r="D179" s="195" t="s">
        <v>145</v>
      </c>
      <c r="E179" s="196" t="s">
        <v>673</v>
      </c>
      <c r="F179" s="85">
        <v>60</v>
      </c>
      <c r="G179" s="69">
        <v>25</v>
      </c>
      <c r="H179" s="70">
        <f t="shared" si="0"/>
        <v>35</v>
      </c>
      <c r="I179" s="67" t="s">
        <v>28</v>
      </c>
      <c r="J179" s="67" t="s">
        <v>29</v>
      </c>
      <c r="K179" s="202">
        <v>25</v>
      </c>
      <c r="L179" s="48">
        <v>45291</v>
      </c>
      <c r="M179" s="194" t="s">
        <v>674</v>
      </c>
      <c r="N179" s="193" t="s">
        <v>134</v>
      </c>
      <c r="O179" s="203" t="s">
        <v>32</v>
      </c>
      <c r="P179" s="67" t="s">
        <v>675</v>
      </c>
      <c r="Q179" s="62" t="s">
        <v>34</v>
      </c>
    </row>
    <row r="180" spans="1:17" ht="51">
      <c r="A180" s="26">
        <v>174</v>
      </c>
      <c r="B180" s="193" t="s">
        <v>676</v>
      </c>
      <c r="C180" s="193" t="s">
        <v>131</v>
      </c>
      <c r="D180" s="193" t="s">
        <v>677</v>
      </c>
      <c r="E180" s="194" t="s">
        <v>678</v>
      </c>
      <c r="F180" s="69">
        <v>80</v>
      </c>
      <c r="G180" s="70">
        <v>38.7</v>
      </c>
      <c r="H180" s="70">
        <f t="shared" si="0"/>
        <v>41.3</v>
      </c>
      <c r="I180" s="67" t="s">
        <v>28</v>
      </c>
      <c r="J180" s="67" t="s">
        <v>29</v>
      </c>
      <c r="K180" s="181">
        <v>38.7</v>
      </c>
      <c r="L180" s="48">
        <v>45291</v>
      </c>
      <c r="M180" s="194" t="s">
        <v>679</v>
      </c>
      <c r="N180" s="193" t="s">
        <v>134</v>
      </c>
      <c r="O180" s="203" t="s">
        <v>32</v>
      </c>
      <c r="P180" s="194" t="s">
        <v>680</v>
      </c>
      <c r="Q180" s="62" t="s">
        <v>34</v>
      </c>
    </row>
    <row r="181" spans="1:17" ht="51">
      <c r="A181" s="26">
        <v>175</v>
      </c>
      <c r="B181" s="193" t="s">
        <v>681</v>
      </c>
      <c r="C181" s="193" t="s">
        <v>131</v>
      </c>
      <c r="D181" s="193" t="s">
        <v>682</v>
      </c>
      <c r="E181" s="194" t="s">
        <v>683</v>
      </c>
      <c r="F181" s="69">
        <v>60</v>
      </c>
      <c r="G181" s="69">
        <v>25</v>
      </c>
      <c r="H181" s="70">
        <f t="shared" si="0"/>
        <v>35</v>
      </c>
      <c r="I181" s="67" t="s">
        <v>28</v>
      </c>
      <c r="J181" s="67" t="s">
        <v>29</v>
      </c>
      <c r="K181" s="202">
        <v>25</v>
      </c>
      <c r="L181" s="48">
        <v>45291</v>
      </c>
      <c r="M181" s="194" t="s">
        <v>684</v>
      </c>
      <c r="N181" s="193" t="s">
        <v>134</v>
      </c>
      <c r="O181" s="203" t="s">
        <v>32</v>
      </c>
      <c r="P181" s="194" t="s">
        <v>685</v>
      </c>
      <c r="Q181" s="62" t="s">
        <v>34</v>
      </c>
    </row>
    <row r="182" spans="1:17" ht="38.25">
      <c r="A182" s="26">
        <v>176</v>
      </c>
      <c r="B182" s="195" t="s">
        <v>686</v>
      </c>
      <c r="C182" s="195" t="s">
        <v>148</v>
      </c>
      <c r="D182" s="195" t="s">
        <v>687</v>
      </c>
      <c r="E182" s="196" t="s">
        <v>688</v>
      </c>
      <c r="F182" s="197">
        <v>140</v>
      </c>
      <c r="G182" s="197">
        <v>58.97</v>
      </c>
      <c r="H182" s="70">
        <f t="shared" si="0"/>
        <v>81.03</v>
      </c>
      <c r="I182" s="67" t="s">
        <v>28</v>
      </c>
      <c r="J182" s="67" t="s">
        <v>29</v>
      </c>
      <c r="K182" s="205">
        <v>58.97</v>
      </c>
      <c r="L182" s="48">
        <v>45291</v>
      </c>
      <c r="M182" s="194" t="s">
        <v>689</v>
      </c>
      <c r="N182" s="193" t="s">
        <v>152</v>
      </c>
      <c r="O182" s="203" t="s">
        <v>32</v>
      </c>
      <c r="P182" s="194" t="s">
        <v>690</v>
      </c>
      <c r="Q182" s="62" t="s">
        <v>34</v>
      </c>
    </row>
    <row r="183" spans="1:17" ht="48">
      <c r="A183" s="26">
        <v>177</v>
      </c>
      <c r="B183" s="198" t="s">
        <v>691</v>
      </c>
      <c r="C183" s="198" t="s">
        <v>205</v>
      </c>
      <c r="D183" s="198" t="s">
        <v>233</v>
      </c>
      <c r="E183" s="199" t="s">
        <v>692</v>
      </c>
      <c r="F183" s="197">
        <v>150</v>
      </c>
      <c r="G183" s="197">
        <v>30.07</v>
      </c>
      <c r="H183" s="70">
        <f t="shared" si="0"/>
        <v>119.93</v>
      </c>
      <c r="I183" s="67" t="s">
        <v>28</v>
      </c>
      <c r="J183" s="67" t="s">
        <v>29</v>
      </c>
      <c r="K183" s="206">
        <v>30.07</v>
      </c>
      <c r="L183" s="48">
        <v>45291</v>
      </c>
      <c r="M183" s="201" t="s">
        <v>693</v>
      </c>
      <c r="N183" s="200" t="s">
        <v>209</v>
      </c>
      <c r="O183" s="207" t="s">
        <v>32</v>
      </c>
      <c r="P183" s="194" t="s">
        <v>694</v>
      </c>
      <c r="Q183" s="62" t="s">
        <v>34</v>
      </c>
    </row>
    <row r="184" spans="1:17" ht="48">
      <c r="A184" s="26">
        <v>178</v>
      </c>
      <c r="B184" s="198" t="s">
        <v>695</v>
      </c>
      <c r="C184" s="198" t="s">
        <v>205</v>
      </c>
      <c r="D184" s="198" t="s">
        <v>221</v>
      </c>
      <c r="E184" s="199" t="s">
        <v>696</v>
      </c>
      <c r="F184" s="85">
        <v>160</v>
      </c>
      <c r="G184" s="85">
        <v>28</v>
      </c>
      <c r="H184" s="70">
        <f t="shared" si="0"/>
        <v>132</v>
      </c>
      <c r="I184" s="67" t="s">
        <v>28</v>
      </c>
      <c r="J184" s="67" t="s">
        <v>29</v>
      </c>
      <c r="K184" s="208">
        <v>28</v>
      </c>
      <c r="L184" s="48">
        <v>45291</v>
      </c>
      <c r="M184" s="201" t="s">
        <v>697</v>
      </c>
      <c r="N184" s="200" t="s">
        <v>209</v>
      </c>
      <c r="O184" s="207" t="s">
        <v>32</v>
      </c>
      <c r="P184" s="194" t="s">
        <v>698</v>
      </c>
      <c r="Q184" s="62" t="s">
        <v>34</v>
      </c>
    </row>
    <row r="185" spans="1:17" ht="48">
      <c r="A185" s="26">
        <v>179</v>
      </c>
      <c r="B185" s="198" t="s">
        <v>699</v>
      </c>
      <c r="C185" s="198" t="s">
        <v>205</v>
      </c>
      <c r="D185" s="198" t="s">
        <v>245</v>
      </c>
      <c r="E185" s="199" t="s">
        <v>700</v>
      </c>
      <c r="F185" s="85">
        <v>60</v>
      </c>
      <c r="G185" s="85">
        <v>16</v>
      </c>
      <c r="H185" s="70">
        <f t="shared" si="0"/>
        <v>44</v>
      </c>
      <c r="I185" s="67" t="s">
        <v>28</v>
      </c>
      <c r="J185" s="67" t="s">
        <v>29</v>
      </c>
      <c r="K185" s="208">
        <v>16</v>
      </c>
      <c r="L185" s="48">
        <v>45291</v>
      </c>
      <c r="M185" s="199" t="s">
        <v>701</v>
      </c>
      <c r="N185" s="198" t="s">
        <v>209</v>
      </c>
      <c r="O185" s="209" t="s">
        <v>32</v>
      </c>
      <c r="P185" s="272" t="s">
        <v>702</v>
      </c>
      <c r="Q185" s="62" t="s">
        <v>34</v>
      </c>
    </row>
    <row r="186" spans="1:17" ht="36">
      <c r="A186" s="26">
        <v>180</v>
      </c>
      <c r="B186" s="198" t="s">
        <v>703</v>
      </c>
      <c r="C186" s="198" t="s">
        <v>205</v>
      </c>
      <c r="D186" s="198" t="s">
        <v>230</v>
      </c>
      <c r="E186" s="199" t="s">
        <v>704</v>
      </c>
      <c r="F186" s="85">
        <v>11</v>
      </c>
      <c r="G186" s="85">
        <v>5</v>
      </c>
      <c r="H186" s="70">
        <f t="shared" si="0"/>
        <v>6</v>
      </c>
      <c r="I186" s="67" t="s">
        <v>28</v>
      </c>
      <c r="J186" s="67" t="s">
        <v>29</v>
      </c>
      <c r="K186" s="208">
        <v>5</v>
      </c>
      <c r="L186" s="48">
        <v>45291</v>
      </c>
      <c r="M186" s="199" t="s">
        <v>705</v>
      </c>
      <c r="N186" s="198" t="s">
        <v>209</v>
      </c>
      <c r="O186" s="209" t="s">
        <v>32</v>
      </c>
      <c r="P186" s="67" t="s">
        <v>706</v>
      </c>
      <c r="Q186" s="62" t="s">
        <v>34</v>
      </c>
    </row>
    <row r="187" spans="1:17" ht="60">
      <c r="A187" s="26">
        <v>181</v>
      </c>
      <c r="B187" s="198" t="s">
        <v>707</v>
      </c>
      <c r="C187" s="198" t="s">
        <v>205</v>
      </c>
      <c r="D187" s="198" t="s">
        <v>242</v>
      </c>
      <c r="E187" s="199" t="s">
        <v>708</v>
      </c>
      <c r="F187" s="85">
        <v>100</v>
      </c>
      <c r="G187" s="85">
        <v>20</v>
      </c>
      <c r="H187" s="70">
        <f t="shared" si="0"/>
        <v>80</v>
      </c>
      <c r="I187" s="67" t="s">
        <v>28</v>
      </c>
      <c r="J187" s="67" t="s">
        <v>29</v>
      </c>
      <c r="K187" s="208">
        <v>20</v>
      </c>
      <c r="L187" s="48">
        <v>45291</v>
      </c>
      <c r="M187" s="201" t="s">
        <v>709</v>
      </c>
      <c r="N187" s="200" t="s">
        <v>209</v>
      </c>
      <c r="O187" s="207" t="s">
        <v>32</v>
      </c>
      <c r="P187" s="194" t="s">
        <v>710</v>
      </c>
      <c r="Q187" s="62" t="s">
        <v>34</v>
      </c>
    </row>
    <row r="188" spans="1:17" ht="48">
      <c r="A188" s="26">
        <v>182</v>
      </c>
      <c r="B188" s="200" t="s">
        <v>711</v>
      </c>
      <c r="C188" s="200" t="s">
        <v>205</v>
      </c>
      <c r="D188" s="200" t="s">
        <v>712</v>
      </c>
      <c r="E188" s="201" t="s">
        <v>713</v>
      </c>
      <c r="F188" s="69">
        <v>50</v>
      </c>
      <c r="G188" s="69">
        <v>10</v>
      </c>
      <c r="H188" s="70">
        <f t="shared" si="0"/>
        <v>40</v>
      </c>
      <c r="I188" s="67" t="s">
        <v>28</v>
      </c>
      <c r="J188" s="67" t="s">
        <v>29</v>
      </c>
      <c r="K188" s="211">
        <v>10</v>
      </c>
      <c r="L188" s="48">
        <v>45291</v>
      </c>
      <c r="M188" s="201" t="s">
        <v>714</v>
      </c>
      <c r="N188" s="200" t="s">
        <v>209</v>
      </c>
      <c r="O188" s="207" t="s">
        <v>32</v>
      </c>
      <c r="P188" s="194" t="s">
        <v>715</v>
      </c>
      <c r="Q188" s="62" t="s">
        <v>34</v>
      </c>
    </row>
    <row r="189" spans="1:17" ht="48">
      <c r="A189" s="26">
        <v>183</v>
      </c>
      <c r="B189" s="200" t="s">
        <v>716</v>
      </c>
      <c r="C189" s="200" t="s">
        <v>475</v>
      </c>
      <c r="D189" s="200" t="s">
        <v>717</v>
      </c>
      <c r="E189" s="201" t="s">
        <v>718</v>
      </c>
      <c r="F189" s="155">
        <v>25</v>
      </c>
      <c r="G189" s="155">
        <v>9.54</v>
      </c>
      <c r="H189" s="70">
        <f t="shared" si="0"/>
        <v>15.46</v>
      </c>
      <c r="I189" s="67" t="s">
        <v>28</v>
      </c>
      <c r="J189" s="67" t="s">
        <v>29</v>
      </c>
      <c r="K189" s="163">
        <v>9.54</v>
      </c>
      <c r="L189" s="48">
        <v>45291</v>
      </c>
      <c r="M189" s="201" t="s">
        <v>719</v>
      </c>
      <c r="N189" s="200" t="s">
        <v>720</v>
      </c>
      <c r="O189" s="207" t="s">
        <v>32</v>
      </c>
      <c r="P189" s="67" t="s">
        <v>721</v>
      </c>
      <c r="Q189" s="62" t="s">
        <v>34</v>
      </c>
    </row>
    <row r="190" spans="1:17" ht="48">
      <c r="A190" s="26">
        <v>184</v>
      </c>
      <c r="B190" s="198" t="s">
        <v>722</v>
      </c>
      <c r="C190" s="198" t="s">
        <v>479</v>
      </c>
      <c r="D190" s="198" t="s">
        <v>520</v>
      </c>
      <c r="E190" s="199" t="s">
        <v>723</v>
      </c>
      <c r="F190" s="85">
        <v>58</v>
      </c>
      <c r="G190" s="85">
        <v>15</v>
      </c>
      <c r="H190" s="70">
        <f t="shared" si="0"/>
        <v>43</v>
      </c>
      <c r="I190" s="67" t="s">
        <v>28</v>
      </c>
      <c r="J190" s="67" t="s">
        <v>29</v>
      </c>
      <c r="K190" s="208">
        <v>15</v>
      </c>
      <c r="L190" s="48">
        <v>45291</v>
      </c>
      <c r="M190" s="201" t="s">
        <v>724</v>
      </c>
      <c r="N190" s="200" t="s">
        <v>483</v>
      </c>
      <c r="O190" s="207" t="s">
        <v>32</v>
      </c>
      <c r="P190" s="194" t="s">
        <v>725</v>
      </c>
      <c r="Q190" s="62" t="s">
        <v>34</v>
      </c>
    </row>
    <row r="191" spans="1:17" ht="36">
      <c r="A191" s="26">
        <v>185</v>
      </c>
      <c r="B191" s="198" t="s">
        <v>726</v>
      </c>
      <c r="C191" s="198" t="s">
        <v>479</v>
      </c>
      <c r="D191" s="198" t="s">
        <v>727</v>
      </c>
      <c r="E191" s="199" t="s">
        <v>728</v>
      </c>
      <c r="F191" s="85">
        <v>28</v>
      </c>
      <c r="G191" s="85">
        <v>13</v>
      </c>
      <c r="H191" s="70">
        <f t="shared" si="0"/>
        <v>15</v>
      </c>
      <c r="I191" s="67" t="s">
        <v>28</v>
      </c>
      <c r="J191" s="67" t="s">
        <v>29</v>
      </c>
      <c r="K191" s="208">
        <v>13</v>
      </c>
      <c r="L191" s="48">
        <v>45291</v>
      </c>
      <c r="M191" s="201" t="s">
        <v>729</v>
      </c>
      <c r="N191" s="200" t="s">
        <v>483</v>
      </c>
      <c r="O191" s="207" t="s">
        <v>32</v>
      </c>
      <c r="P191" s="67" t="s">
        <v>730</v>
      </c>
      <c r="Q191" s="62" t="s">
        <v>34</v>
      </c>
    </row>
    <row r="192" spans="1:17" ht="36">
      <c r="A192" s="26">
        <v>186</v>
      </c>
      <c r="B192" s="198" t="s">
        <v>731</v>
      </c>
      <c r="C192" s="198" t="s">
        <v>479</v>
      </c>
      <c r="D192" s="198" t="s">
        <v>531</v>
      </c>
      <c r="E192" s="199" t="s">
        <v>732</v>
      </c>
      <c r="F192" s="85">
        <v>22</v>
      </c>
      <c r="G192" s="85">
        <v>10</v>
      </c>
      <c r="H192" s="70">
        <f t="shared" si="0"/>
        <v>12</v>
      </c>
      <c r="I192" s="67" t="s">
        <v>28</v>
      </c>
      <c r="J192" s="67" t="s">
        <v>29</v>
      </c>
      <c r="K192" s="208">
        <v>10</v>
      </c>
      <c r="L192" s="48">
        <v>45291</v>
      </c>
      <c r="M192" s="201" t="s">
        <v>733</v>
      </c>
      <c r="N192" s="200" t="s">
        <v>483</v>
      </c>
      <c r="O192" s="207" t="s">
        <v>32</v>
      </c>
      <c r="P192" s="67" t="s">
        <v>734</v>
      </c>
      <c r="Q192" s="62" t="s">
        <v>34</v>
      </c>
    </row>
    <row r="193" spans="1:17" ht="48">
      <c r="A193" s="26">
        <v>187</v>
      </c>
      <c r="B193" s="198" t="s">
        <v>735</v>
      </c>
      <c r="C193" s="198" t="s">
        <v>479</v>
      </c>
      <c r="D193" s="198" t="s">
        <v>736</v>
      </c>
      <c r="E193" s="199" t="s">
        <v>723</v>
      </c>
      <c r="F193" s="85">
        <v>110</v>
      </c>
      <c r="G193" s="85">
        <v>15</v>
      </c>
      <c r="H193" s="70">
        <f t="shared" si="0"/>
        <v>95</v>
      </c>
      <c r="I193" s="67" t="s">
        <v>28</v>
      </c>
      <c r="J193" s="67" t="s">
        <v>29</v>
      </c>
      <c r="K193" s="208">
        <v>15</v>
      </c>
      <c r="L193" s="48">
        <v>45291</v>
      </c>
      <c r="M193" s="201" t="s">
        <v>737</v>
      </c>
      <c r="N193" s="200" t="s">
        <v>483</v>
      </c>
      <c r="O193" s="207" t="s">
        <v>32</v>
      </c>
      <c r="P193" s="270" t="s">
        <v>738</v>
      </c>
      <c r="Q193" s="62" t="s">
        <v>34</v>
      </c>
    </row>
    <row r="194" spans="1:17" ht="36">
      <c r="A194" s="26">
        <v>188</v>
      </c>
      <c r="B194" s="198" t="s">
        <v>739</v>
      </c>
      <c r="C194" s="198" t="s">
        <v>479</v>
      </c>
      <c r="D194" s="198" t="s">
        <v>513</v>
      </c>
      <c r="E194" s="199" t="s">
        <v>740</v>
      </c>
      <c r="F194" s="85">
        <v>70</v>
      </c>
      <c r="G194" s="85">
        <v>20</v>
      </c>
      <c r="H194" s="70">
        <f t="shared" si="0"/>
        <v>50</v>
      </c>
      <c r="I194" s="67" t="s">
        <v>28</v>
      </c>
      <c r="J194" s="67" t="s">
        <v>29</v>
      </c>
      <c r="K194" s="208">
        <v>20</v>
      </c>
      <c r="L194" s="48">
        <v>45291</v>
      </c>
      <c r="M194" s="201" t="s">
        <v>741</v>
      </c>
      <c r="N194" s="200" t="s">
        <v>483</v>
      </c>
      <c r="O194" s="207" t="s">
        <v>32</v>
      </c>
      <c r="P194" s="194" t="s">
        <v>742</v>
      </c>
      <c r="Q194" s="62" t="s">
        <v>34</v>
      </c>
    </row>
    <row r="195" spans="1:17" ht="36">
      <c r="A195" s="26">
        <v>189</v>
      </c>
      <c r="B195" s="198" t="s">
        <v>743</v>
      </c>
      <c r="C195" s="198" t="s">
        <v>479</v>
      </c>
      <c r="D195" s="198" t="s">
        <v>744</v>
      </c>
      <c r="E195" s="199" t="s">
        <v>745</v>
      </c>
      <c r="F195" s="85">
        <v>240</v>
      </c>
      <c r="G195" s="197">
        <v>41.43</v>
      </c>
      <c r="H195" s="70">
        <f t="shared" si="0"/>
        <v>198.57</v>
      </c>
      <c r="I195" s="67" t="s">
        <v>28</v>
      </c>
      <c r="J195" s="67" t="s">
        <v>29</v>
      </c>
      <c r="K195" s="206">
        <v>41.43</v>
      </c>
      <c r="L195" s="48">
        <v>45291</v>
      </c>
      <c r="M195" s="201" t="s">
        <v>746</v>
      </c>
      <c r="N195" s="200" t="s">
        <v>483</v>
      </c>
      <c r="O195" s="207" t="s">
        <v>32</v>
      </c>
      <c r="P195" s="68" t="s">
        <v>747</v>
      </c>
      <c r="Q195" s="62" t="s">
        <v>34</v>
      </c>
    </row>
    <row r="196" spans="1:17" ht="36">
      <c r="A196" s="26">
        <v>190</v>
      </c>
      <c r="B196" s="198" t="s">
        <v>748</v>
      </c>
      <c r="C196" s="198" t="s">
        <v>534</v>
      </c>
      <c r="D196" s="200" t="s">
        <v>749</v>
      </c>
      <c r="E196" s="199" t="s">
        <v>750</v>
      </c>
      <c r="F196" s="85">
        <v>225</v>
      </c>
      <c r="G196" s="197">
        <v>80.13</v>
      </c>
      <c r="H196" s="70">
        <f t="shared" si="0"/>
        <v>144.87</v>
      </c>
      <c r="I196" s="67" t="s">
        <v>28</v>
      </c>
      <c r="J196" s="67" t="s">
        <v>29</v>
      </c>
      <c r="K196" s="206">
        <v>80.13</v>
      </c>
      <c r="L196" s="48">
        <v>45291</v>
      </c>
      <c r="M196" s="201" t="s">
        <v>751</v>
      </c>
      <c r="N196" s="200" t="s">
        <v>538</v>
      </c>
      <c r="O196" s="207" t="s">
        <v>32</v>
      </c>
      <c r="P196" s="194" t="s">
        <v>752</v>
      </c>
      <c r="Q196" s="62" t="s">
        <v>34</v>
      </c>
    </row>
    <row r="197" spans="1:17" ht="36">
      <c r="A197" s="26">
        <v>191</v>
      </c>
      <c r="B197" s="198" t="s">
        <v>753</v>
      </c>
      <c r="C197" s="198" t="s">
        <v>534</v>
      </c>
      <c r="D197" s="200" t="s">
        <v>749</v>
      </c>
      <c r="E197" s="199" t="s">
        <v>754</v>
      </c>
      <c r="F197" s="85">
        <v>225</v>
      </c>
      <c r="G197" s="85">
        <v>60</v>
      </c>
      <c r="H197" s="70">
        <f t="shared" si="0"/>
        <v>165</v>
      </c>
      <c r="I197" s="67" t="s">
        <v>28</v>
      </c>
      <c r="J197" s="67" t="s">
        <v>29</v>
      </c>
      <c r="K197" s="208">
        <v>60</v>
      </c>
      <c r="L197" s="48">
        <v>45291</v>
      </c>
      <c r="M197" s="201" t="s">
        <v>755</v>
      </c>
      <c r="N197" s="200" t="s">
        <v>538</v>
      </c>
      <c r="O197" s="207" t="s">
        <v>32</v>
      </c>
      <c r="P197" s="194" t="s">
        <v>756</v>
      </c>
      <c r="Q197" s="62" t="s">
        <v>34</v>
      </c>
    </row>
    <row r="198" spans="1:17" ht="36">
      <c r="A198" s="26">
        <v>192</v>
      </c>
      <c r="B198" s="198" t="s">
        <v>757</v>
      </c>
      <c r="C198" s="198" t="s">
        <v>534</v>
      </c>
      <c r="D198" s="200" t="s">
        <v>749</v>
      </c>
      <c r="E198" s="199" t="s">
        <v>758</v>
      </c>
      <c r="F198" s="85">
        <v>660</v>
      </c>
      <c r="G198" s="85">
        <v>160</v>
      </c>
      <c r="H198" s="70">
        <f t="shared" si="0"/>
        <v>500</v>
      </c>
      <c r="I198" s="67" t="s">
        <v>28</v>
      </c>
      <c r="J198" s="67" t="s">
        <v>29</v>
      </c>
      <c r="K198" s="208">
        <v>160</v>
      </c>
      <c r="L198" s="48">
        <v>45291</v>
      </c>
      <c r="M198" s="199" t="s">
        <v>759</v>
      </c>
      <c r="N198" s="198" t="s">
        <v>538</v>
      </c>
      <c r="O198" s="209" t="s">
        <v>32</v>
      </c>
      <c r="P198" s="193" t="s">
        <v>760</v>
      </c>
      <c r="Q198" s="62" t="s">
        <v>34</v>
      </c>
    </row>
    <row r="199" spans="1:17" ht="60">
      <c r="A199" s="26">
        <v>193</v>
      </c>
      <c r="B199" s="200" t="s">
        <v>761</v>
      </c>
      <c r="C199" s="200" t="s">
        <v>311</v>
      </c>
      <c r="D199" s="200" t="s">
        <v>323</v>
      </c>
      <c r="E199" s="201" t="s">
        <v>762</v>
      </c>
      <c r="F199" s="69">
        <v>440</v>
      </c>
      <c r="G199" s="69">
        <v>200</v>
      </c>
      <c r="H199" s="70">
        <f t="shared" si="0"/>
        <v>240</v>
      </c>
      <c r="I199" s="67" t="s">
        <v>28</v>
      </c>
      <c r="J199" s="67" t="s">
        <v>29</v>
      </c>
      <c r="K199" s="211">
        <v>200</v>
      </c>
      <c r="L199" s="48">
        <v>45291</v>
      </c>
      <c r="M199" s="201" t="s">
        <v>763</v>
      </c>
      <c r="N199" s="200" t="s">
        <v>314</v>
      </c>
      <c r="O199" s="207" t="s">
        <v>32</v>
      </c>
      <c r="P199" s="194" t="s">
        <v>764</v>
      </c>
      <c r="Q199" s="62" t="s">
        <v>34</v>
      </c>
    </row>
    <row r="200" spans="1:17" ht="48">
      <c r="A200" s="26">
        <v>194</v>
      </c>
      <c r="B200" s="212" t="s">
        <v>765</v>
      </c>
      <c r="C200" s="212" t="s">
        <v>311</v>
      </c>
      <c r="D200" s="212" t="s">
        <v>766</v>
      </c>
      <c r="E200" s="201" t="s">
        <v>767</v>
      </c>
      <c r="F200" s="147">
        <v>400</v>
      </c>
      <c r="G200" s="147">
        <v>200</v>
      </c>
      <c r="H200" s="213">
        <v>200</v>
      </c>
      <c r="I200" s="67" t="s">
        <v>28</v>
      </c>
      <c r="J200" s="67" t="s">
        <v>29</v>
      </c>
      <c r="K200" s="220">
        <v>200</v>
      </c>
      <c r="L200" s="48">
        <v>45291</v>
      </c>
      <c r="M200" s="199" t="s">
        <v>768</v>
      </c>
      <c r="N200" s="198" t="s">
        <v>314</v>
      </c>
      <c r="O200" s="209" t="s">
        <v>32</v>
      </c>
      <c r="P200" s="273" t="s">
        <v>769</v>
      </c>
      <c r="Q200" s="62" t="s">
        <v>34</v>
      </c>
    </row>
    <row r="201" spans="1:17" ht="48">
      <c r="A201" s="26">
        <v>195</v>
      </c>
      <c r="B201" s="200" t="s">
        <v>770</v>
      </c>
      <c r="C201" s="200" t="s">
        <v>311</v>
      </c>
      <c r="D201" s="200" t="s">
        <v>766</v>
      </c>
      <c r="E201" s="201" t="s">
        <v>771</v>
      </c>
      <c r="F201" s="69">
        <v>690</v>
      </c>
      <c r="G201" s="155">
        <v>216.65</v>
      </c>
      <c r="H201" s="164">
        <v>473.35</v>
      </c>
      <c r="I201" s="67" t="s">
        <v>28</v>
      </c>
      <c r="J201" s="67" t="s">
        <v>29</v>
      </c>
      <c r="K201" s="163">
        <v>216.65</v>
      </c>
      <c r="L201" s="48">
        <v>45291</v>
      </c>
      <c r="M201" s="201" t="s">
        <v>772</v>
      </c>
      <c r="N201" s="200" t="s">
        <v>314</v>
      </c>
      <c r="O201" s="207" t="s">
        <v>32</v>
      </c>
      <c r="P201" s="194" t="s">
        <v>773</v>
      </c>
      <c r="Q201" s="62" t="s">
        <v>34</v>
      </c>
    </row>
    <row r="202" spans="1:17" ht="48">
      <c r="A202" s="26">
        <v>196</v>
      </c>
      <c r="B202" s="200" t="s">
        <v>774</v>
      </c>
      <c r="C202" s="200" t="s">
        <v>311</v>
      </c>
      <c r="D202" s="200" t="s">
        <v>320</v>
      </c>
      <c r="E202" s="201" t="s">
        <v>775</v>
      </c>
      <c r="F202" s="69">
        <v>120</v>
      </c>
      <c r="G202" s="69">
        <v>60</v>
      </c>
      <c r="H202" s="69">
        <v>60</v>
      </c>
      <c r="I202" s="67" t="s">
        <v>28</v>
      </c>
      <c r="J202" s="67" t="s">
        <v>29</v>
      </c>
      <c r="K202" s="211">
        <v>60</v>
      </c>
      <c r="L202" s="48">
        <v>45291</v>
      </c>
      <c r="M202" s="201" t="s">
        <v>776</v>
      </c>
      <c r="N202" s="200" t="s">
        <v>314</v>
      </c>
      <c r="O202" s="207" t="s">
        <v>32</v>
      </c>
      <c r="P202" s="194" t="s">
        <v>777</v>
      </c>
      <c r="Q202" s="62" t="s">
        <v>34</v>
      </c>
    </row>
    <row r="203" spans="1:17" ht="36" customHeight="1">
      <c r="A203" s="29">
        <v>197</v>
      </c>
      <c r="B203" s="29" t="s">
        <v>778</v>
      </c>
      <c r="C203" s="29" t="s">
        <v>311</v>
      </c>
      <c r="D203" s="29" t="s">
        <v>779</v>
      </c>
      <c r="E203" s="29" t="s">
        <v>780</v>
      </c>
      <c r="F203" s="29">
        <v>240</v>
      </c>
      <c r="G203" s="29">
        <v>100</v>
      </c>
      <c r="H203" s="69">
        <v>140</v>
      </c>
      <c r="I203" s="67" t="s">
        <v>28</v>
      </c>
      <c r="J203" s="67" t="s">
        <v>29</v>
      </c>
      <c r="K203" s="163">
        <v>1.48</v>
      </c>
      <c r="L203" s="50">
        <v>45291</v>
      </c>
      <c r="M203" s="50" t="s">
        <v>781</v>
      </c>
      <c r="N203" s="50" t="s">
        <v>314</v>
      </c>
      <c r="O203" s="104" t="s">
        <v>32</v>
      </c>
      <c r="P203" s="48" t="s">
        <v>782</v>
      </c>
      <c r="Q203" s="62" t="s">
        <v>34</v>
      </c>
    </row>
    <row r="204" spans="1:17" ht="36" customHeight="1">
      <c r="A204" s="36"/>
      <c r="B204" s="36"/>
      <c r="C204" s="36"/>
      <c r="D204" s="36"/>
      <c r="E204" s="36"/>
      <c r="F204" s="36"/>
      <c r="G204" s="36"/>
      <c r="H204" s="69"/>
      <c r="I204" s="67" t="s">
        <v>783</v>
      </c>
      <c r="J204" s="67" t="s">
        <v>784</v>
      </c>
      <c r="K204" s="163">
        <v>98.52</v>
      </c>
      <c r="L204" s="59"/>
      <c r="M204" s="59"/>
      <c r="N204" s="59"/>
      <c r="O204" s="105"/>
      <c r="P204" s="48"/>
      <c r="Q204" s="62" t="s">
        <v>34</v>
      </c>
    </row>
    <row r="205" spans="1:17" ht="48">
      <c r="A205" s="26">
        <v>198</v>
      </c>
      <c r="B205" s="200" t="s">
        <v>785</v>
      </c>
      <c r="C205" s="200" t="s">
        <v>311</v>
      </c>
      <c r="D205" s="200" t="s">
        <v>786</v>
      </c>
      <c r="E205" s="201" t="s">
        <v>775</v>
      </c>
      <c r="F205" s="69">
        <v>130</v>
      </c>
      <c r="G205" s="69">
        <v>60</v>
      </c>
      <c r="H205" s="69">
        <v>70</v>
      </c>
      <c r="I205" s="67" t="s">
        <v>783</v>
      </c>
      <c r="J205" s="67" t="s">
        <v>784</v>
      </c>
      <c r="K205" s="211">
        <v>60</v>
      </c>
      <c r="L205" s="48">
        <v>45291</v>
      </c>
      <c r="M205" s="201" t="s">
        <v>787</v>
      </c>
      <c r="N205" s="200" t="s">
        <v>314</v>
      </c>
      <c r="O205" s="207" t="s">
        <v>32</v>
      </c>
      <c r="P205" s="194" t="s">
        <v>788</v>
      </c>
      <c r="Q205" s="62" t="s">
        <v>34</v>
      </c>
    </row>
    <row r="206" spans="1:17" ht="48">
      <c r="A206" s="26">
        <v>199</v>
      </c>
      <c r="B206" s="200" t="s">
        <v>789</v>
      </c>
      <c r="C206" s="200" t="s">
        <v>311</v>
      </c>
      <c r="D206" s="200" t="s">
        <v>790</v>
      </c>
      <c r="E206" s="201" t="s">
        <v>791</v>
      </c>
      <c r="F206" s="69">
        <v>110</v>
      </c>
      <c r="G206" s="69">
        <v>50</v>
      </c>
      <c r="H206" s="69">
        <v>60</v>
      </c>
      <c r="I206" s="67" t="s">
        <v>783</v>
      </c>
      <c r="J206" s="67" t="s">
        <v>784</v>
      </c>
      <c r="K206" s="211">
        <v>50</v>
      </c>
      <c r="L206" s="48">
        <v>45291</v>
      </c>
      <c r="M206" s="201" t="s">
        <v>792</v>
      </c>
      <c r="N206" s="200" t="s">
        <v>314</v>
      </c>
      <c r="O206" s="207" t="s">
        <v>32</v>
      </c>
      <c r="P206" s="194" t="s">
        <v>793</v>
      </c>
      <c r="Q206" s="62" t="s">
        <v>34</v>
      </c>
    </row>
    <row r="207" spans="1:17" ht="60">
      <c r="A207" s="26">
        <v>200</v>
      </c>
      <c r="B207" s="200" t="s">
        <v>794</v>
      </c>
      <c r="C207" s="200" t="s">
        <v>311</v>
      </c>
      <c r="D207" s="200" t="s">
        <v>312</v>
      </c>
      <c r="E207" s="201" t="s">
        <v>795</v>
      </c>
      <c r="F207" s="69">
        <v>270</v>
      </c>
      <c r="G207" s="69">
        <v>60</v>
      </c>
      <c r="H207" s="69">
        <v>210</v>
      </c>
      <c r="I207" s="67" t="s">
        <v>783</v>
      </c>
      <c r="J207" s="67" t="s">
        <v>784</v>
      </c>
      <c r="K207" s="211">
        <v>60</v>
      </c>
      <c r="L207" s="48">
        <v>45291</v>
      </c>
      <c r="M207" s="201" t="s">
        <v>796</v>
      </c>
      <c r="N207" s="200" t="s">
        <v>314</v>
      </c>
      <c r="O207" s="207" t="s">
        <v>32</v>
      </c>
      <c r="P207" s="194" t="s">
        <v>797</v>
      </c>
      <c r="Q207" s="62" t="s">
        <v>34</v>
      </c>
    </row>
    <row r="208" spans="1:17" ht="48">
      <c r="A208" s="26">
        <v>201</v>
      </c>
      <c r="B208" s="200" t="s">
        <v>798</v>
      </c>
      <c r="C208" s="200" t="s">
        <v>311</v>
      </c>
      <c r="D208" s="200" t="s">
        <v>799</v>
      </c>
      <c r="E208" s="201" t="s">
        <v>800</v>
      </c>
      <c r="F208" s="69">
        <v>45</v>
      </c>
      <c r="G208" s="69">
        <v>20</v>
      </c>
      <c r="H208" s="69">
        <v>25</v>
      </c>
      <c r="I208" s="67" t="s">
        <v>783</v>
      </c>
      <c r="J208" s="67" t="s">
        <v>784</v>
      </c>
      <c r="K208" s="211">
        <v>20</v>
      </c>
      <c r="L208" s="48">
        <v>45291</v>
      </c>
      <c r="M208" s="201" t="s">
        <v>801</v>
      </c>
      <c r="N208" s="200" t="s">
        <v>314</v>
      </c>
      <c r="O208" s="207" t="s">
        <v>32</v>
      </c>
      <c r="P208" s="274" t="s">
        <v>802</v>
      </c>
      <c r="Q208" s="62" t="s">
        <v>34</v>
      </c>
    </row>
    <row r="209" spans="1:17" ht="48">
      <c r="A209" s="26">
        <v>202</v>
      </c>
      <c r="B209" s="200" t="s">
        <v>803</v>
      </c>
      <c r="C209" s="200" t="s">
        <v>311</v>
      </c>
      <c r="D209" s="200" t="s">
        <v>804</v>
      </c>
      <c r="E209" s="201" t="s">
        <v>805</v>
      </c>
      <c r="F209" s="69">
        <v>120</v>
      </c>
      <c r="G209" s="69">
        <v>40</v>
      </c>
      <c r="H209" s="69">
        <v>80</v>
      </c>
      <c r="I209" s="67" t="s">
        <v>783</v>
      </c>
      <c r="J209" s="67" t="s">
        <v>784</v>
      </c>
      <c r="K209" s="211">
        <v>40</v>
      </c>
      <c r="L209" s="48">
        <v>45291</v>
      </c>
      <c r="M209" s="201" t="s">
        <v>806</v>
      </c>
      <c r="N209" s="200" t="s">
        <v>314</v>
      </c>
      <c r="O209" s="207" t="s">
        <v>32</v>
      </c>
      <c r="P209" s="272" t="s">
        <v>807</v>
      </c>
      <c r="Q209" s="62" t="s">
        <v>34</v>
      </c>
    </row>
    <row r="210" spans="1:17" ht="48">
      <c r="A210" s="26">
        <v>203</v>
      </c>
      <c r="B210" s="200" t="s">
        <v>808</v>
      </c>
      <c r="C210" s="200" t="s">
        <v>311</v>
      </c>
      <c r="D210" s="200" t="s">
        <v>332</v>
      </c>
      <c r="E210" s="201" t="s">
        <v>809</v>
      </c>
      <c r="F210" s="69">
        <v>8</v>
      </c>
      <c r="G210" s="69">
        <v>2</v>
      </c>
      <c r="H210" s="69">
        <v>6</v>
      </c>
      <c r="I210" s="67" t="s">
        <v>783</v>
      </c>
      <c r="J210" s="67" t="s">
        <v>784</v>
      </c>
      <c r="K210" s="211">
        <v>2</v>
      </c>
      <c r="L210" s="48">
        <v>45291</v>
      </c>
      <c r="M210" s="201" t="s">
        <v>810</v>
      </c>
      <c r="N210" s="200" t="s">
        <v>314</v>
      </c>
      <c r="O210" s="207" t="s">
        <v>32</v>
      </c>
      <c r="P210" s="194" t="s">
        <v>811</v>
      </c>
      <c r="Q210" s="62" t="s">
        <v>34</v>
      </c>
    </row>
    <row r="211" spans="1:17" ht="48">
      <c r="A211" s="26">
        <v>204</v>
      </c>
      <c r="B211" s="200" t="s">
        <v>812</v>
      </c>
      <c r="C211" s="200" t="s">
        <v>402</v>
      </c>
      <c r="D211" s="200" t="s">
        <v>813</v>
      </c>
      <c r="E211" s="201" t="s">
        <v>814</v>
      </c>
      <c r="F211" s="69">
        <v>600</v>
      </c>
      <c r="G211" s="155">
        <v>183.98</v>
      </c>
      <c r="H211" s="69">
        <v>416.02</v>
      </c>
      <c r="I211" s="67" t="s">
        <v>783</v>
      </c>
      <c r="J211" s="67" t="s">
        <v>784</v>
      </c>
      <c r="K211" s="163">
        <v>183.98</v>
      </c>
      <c r="L211" s="48">
        <v>45291</v>
      </c>
      <c r="M211" s="201" t="s">
        <v>815</v>
      </c>
      <c r="N211" s="200" t="s">
        <v>406</v>
      </c>
      <c r="O211" s="207" t="s">
        <v>32</v>
      </c>
      <c r="P211" s="193" t="s">
        <v>816</v>
      </c>
      <c r="Q211" s="62" t="s">
        <v>34</v>
      </c>
    </row>
    <row r="212" spans="1:17" ht="48">
      <c r="A212" s="26">
        <v>205</v>
      </c>
      <c r="B212" s="200" t="s">
        <v>817</v>
      </c>
      <c r="C212" s="200" t="s">
        <v>402</v>
      </c>
      <c r="D212" s="200" t="s">
        <v>818</v>
      </c>
      <c r="E212" s="201" t="s">
        <v>819</v>
      </c>
      <c r="F212" s="69">
        <v>165</v>
      </c>
      <c r="G212" s="69">
        <v>60</v>
      </c>
      <c r="H212" s="69">
        <v>105</v>
      </c>
      <c r="I212" s="67" t="s">
        <v>783</v>
      </c>
      <c r="J212" s="67" t="s">
        <v>784</v>
      </c>
      <c r="K212" s="211">
        <v>60</v>
      </c>
      <c r="L212" s="48">
        <v>45291</v>
      </c>
      <c r="M212" s="201" t="s">
        <v>820</v>
      </c>
      <c r="N212" s="200" t="s">
        <v>406</v>
      </c>
      <c r="O212" s="207" t="s">
        <v>32</v>
      </c>
      <c r="P212" s="194" t="s">
        <v>821</v>
      </c>
      <c r="Q212" s="62" t="s">
        <v>34</v>
      </c>
    </row>
    <row r="213" spans="1:17" ht="60">
      <c r="A213" s="26">
        <v>206</v>
      </c>
      <c r="B213" s="199" t="s">
        <v>822</v>
      </c>
      <c r="C213" s="199" t="s">
        <v>25</v>
      </c>
      <c r="D213" s="199" t="s">
        <v>664</v>
      </c>
      <c r="E213" s="199" t="s">
        <v>823</v>
      </c>
      <c r="F213" s="85">
        <v>62</v>
      </c>
      <c r="G213" s="85">
        <v>15</v>
      </c>
      <c r="H213" s="69">
        <v>47</v>
      </c>
      <c r="I213" s="67" t="s">
        <v>783</v>
      </c>
      <c r="J213" s="67" t="s">
        <v>784</v>
      </c>
      <c r="K213" s="208">
        <v>15</v>
      </c>
      <c r="L213" s="48">
        <v>45291</v>
      </c>
      <c r="M213" s="199" t="s">
        <v>824</v>
      </c>
      <c r="N213" s="200" t="s">
        <v>32</v>
      </c>
      <c r="O213" s="207" t="s">
        <v>32</v>
      </c>
      <c r="P213" s="67" t="s">
        <v>825</v>
      </c>
      <c r="Q213" s="62" t="s">
        <v>34</v>
      </c>
    </row>
    <row r="214" spans="1:17" ht="24">
      <c r="A214" s="29">
        <v>207</v>
      </c>
      <c r="B214" s="29" t="s">
        <v>826</v>
      </c>
      <c r="C214" s="29" t="s">
        <v>428</v>
      </c>
      <c r="D214" s="29" t="s">
        <v>827</v>
      </c>
      <c r="E214" s="29" t="s">
        <v>828</v>
      </c>
      <c r="F214" s="29">
        <v>410</v>
      </c>
      <c r="G214" s="29">
        <v>100</v>
      </c>
      <c r="H214" s="29">
        <v>310</v>
      </c>
      <c r="I214" s="67" t="s">
        <v>783</v>
      </c>
      <c r="J214" s="67" t="s">
        <v>784</v>
      </c>
      <c r="K214" s="222">
        <v>52.5</v>
      </c>
      <c r="L214" s="50">
        <v>45291</v>
      </c>
      <c r="M214" s="50" t="s">
        <v>829</v>
      </c>
      <c r="N214" s="50" t="s">
        <v>32</v>
      </c>
      <c r="O214" s="104" t="s">
        <v>32</v>
      </c>
      <c r="P214" s="67" t="s">
        <v>830</v>
      </c>
      <c r="Q214" s="62" t="s">
        <v>34</v>
      </c>
    </row>
    <row r="215" spans="1:17" ht="33" customHeight="1">
      <c r="A215" s="36"/>
      <c r="B215" s="36"/>
      <c r="C215" s="36"/>
      <c r="D215" s="36"/>
      <c r="E215" s="36"/>
      <c r="F215" s="36"/>
      <c r="G215" s="36"/>
      <c r="H215" s="36"/>
      <c r="I215" s="67" t="s">
        <v>831</v>
      </c>
      <c r="J215" s="67" t="s">
        <v>832</v>
      </c>
      <c r="K215" s="222">
        <v>47.5</v>
      </c>
      <c r="L215" s="59"/>
      <c r="M215" s="59"/>
      <c r="N215" s="59"/>
      <c r="O215" s="105"/>
      <c r="P215" s="67"/>
      <c r="Q215" s="62" t="s">
        <v>34</v>
      </c>
    </row>
    <row r="216" spans="1:17" ht="72">
      <c r="A216" s="26">
        <v>208</v>
      </c>
      <c r="B216" s="199" t="s">
        <v>833</v>
      </c>
      <c r="C216" s="199" t="s">
        <v>534</v>
      </c>
      <c r="D216" s="199" t="s">
        <v>834</v>
      </c>
      <c r="E216" s="199" t="s">
        <v>835</v>
      </c>
      <c r="F216" s="85">
        <v>120</v>
      </c>
      <c r="G216" s="85">
        <v>30</v>
      </c>
      <c r="H216" s="69">
        <v>90</v>
      </c>
      <c r="I216" s="67" t="s">
        <v>831</v>
      </c>
      <c r="J216" s="67" t="s">
        <v>832</v>
      </c>
      <c r="K216" s="85">
        <v>30</v>
      </c>
      <c r="L216" s="48">
        <v>45291</v>
      </c>
      <c r="M216" s="199" t="s">
        <v>836</v>
      </c>
      <c r="N216" s="200" t="s">
        <v>32</v>
      </c>
      <c r="O216" s="207" t="s">
        <v>32</v>
      </c>
      <c r="P216" s="67" t="s">
        <v>837</v>
      </c>
      <c r="Q216" s="62" t="s">
        <v>34</v>
      </c>
    </row>
    <row r="217" spans="1:17" s="10" customFormat="1" ht="84">
      <c r="A217" s="26">
        <v>209</v>
      </c>
      <c r="B217" s="199" t="s">
        <v>838</v>
      </c>
      <c r="C217" s="199" t="s">
        <v>25</v>
      </c>
      <c r="D217" s="199" t="s">
        <v>839</v>
      </c>
      <c r="E217" s="214" t="s">
        <v>840</v>
      </c>
      <c r="F217" s="85">
        <v>1640</v>
      </c>
      <c r="G217" s="85">
        <v>300</v>
      </c>
      <c r="H217" s="69">
        <v>1340</v>
      </c>
      <c r="I217" s="67" t="s">
        <v>831</v>
      </c>
      <c r="J217" s="67" t="s">
        <v>832</v>
      </c>
      <c r="K217" s="85">
        <v>300</v>
      </c>
      <c r="L217" s="48">
        <v>45291</v>
      </c>
      <c r="M217" s="199" t="s">
        <v>841</v>
      </c>
      <c r="N217" s="200" t="s">
        <v>32</v>
      </c>
      <c r="O217" s="207" t="s">
        <v>32</v>
      </c>
      <c r="P217" s="67" t="s">
        <v>842</v>
      </c>
      <c r="Q217" s="62" t="s">
        <v>34</v>
      </c>
    </row>
    <row r="218" spans="1:17" ht="34.5" customHeight="1">
      <c r="A218" s="26">
        <v>210</v>
      </c>
      <c r="B218" s="29" t="s">
        <v>843</v>
      </c>
      <c r="C218" s="29" t="s">
        <v>475</v>
      </c>
      <c r="D218" s="29" t="s">
        <v>844</v>
      </c>
      <c r="E218" s="29" t="s">
        <v>845</v>
      </c>
      <c r="F218" s="29">
        <v>460</v>
      </c>
      <c r="G218" s="29">
        <v>100</v>
      </c>
      <c r="H218" s="69">
        <v>360</v>
      </c>
      <c r="I218" s="67" t="s">
        <v>831</v>
      </c>
      <c r="J218" s="67" t="s">
        <v>832</v>
      </c>
      <c r="K218" s="29">
        <v>100</v>
      </c>
      <c r="L218" s="50">
        <v>45291</v>
      </c>
      <c r="M218" s="29" t="s">
        <v>846</v>
      </c>
      <c r="N218" s="29" t="s">
        <v>32</v>
      </c>
      <c r="O218" s="148" t="s">
        <v>32</v>
      </c>
      <c r="P218" s="275" t="s">
        <v>847</v>
      </c>
      <c r="Q218" s="62" t="s">
        <v>34</v>
      </c>
    </row>
    <row r="219" spans="1:17" ht="96">
      <c r="A219" s="26">
        <v>211</v>
      </c>
      <c r="B219" s="215" t="s">
        <v>848</v>
      </c>
      <c r="C219" s="199" t="s">
        <v>475</v>
      </c>
      <c r="D219" s="199" t="s">
        <v>844</v>
      </c>
      <c r="E219" s="215" t="s">
        <v>849</v>
      </c>
      <c r="F219" s="153">
        <v>225</v>
      </c>
      <c r="G219" s="153">
        <v>55</v>
      </c>
      <c r="H219" s="69">
        <v>170</v>
      </c>
      <c r="I219" s="67" t="s">
        <v>831</v>
      </c>
      <c r="J219" s="67" t="s">
        <v>832</v>
      </c>
      <c r="K219" s="153">
        <v>55</v>
      </c>
      <c r="L219" s="48">
        <v>45291</v>
      </c>
      <c r="M219" s="199" t="s">
        <v>850</v>
      </c>
      <c r="N219" s="200" t="s">
        <v>32</v>
      </c>
      <c r="O219" s="207" t="s">
        <v>32</v>
      </c>
      <c r="P219" s="275" t="s">
        <v>851</v>
      </c>
      <c r="Q219" s="62" t="s">
        <v>34</v>
      </c>
    </row>
    <row r="220" spans="1:17" ht="60">
      <c r="A220" s="26">
        <v>212</v>
      </c>
      <c r="B220" s="215" t="s">
        <v>852</v>
      </c>
      <c r="C220" s="215" t="s">
        <v>311</v>
      </c>
      <c r="D220" s="215" t="s">
        <v>766</v>
      </c>
      <c r="E220" s="215" t="s">
        <v>853</v>
      </c>
      <c r="F220" s="150">
        <v>33</v>
      </c>
      <c r="G220" s="150">
        <v>20</v>
      </c>
      <c r="H220" s="69">
        <v>13</v>
      </c>
      <c r="I220" s="67" t="s">
        <v>831</v>
      </c>
      <c r="J220" s="67" t="s">
        <v>832</v>
      </c>
      <c r="K220" s="150">
        <v>20</v>
      </c>
      <c r="L220" s="48">
        <v>45291</v>
      </c>
      <c r="M220" s="158" t="s">
        <v>854</v>
      </c>
      <c r="N220" s="200" t="s">
        <v>855</v>
      </c>
      <c r="O220" s="207" t="s">
        <v>855</v>
      </c>
      <c r="P220" s="67" t="s">
        <v>856</v>
      </c>
      <c r="Q220" s="62" t="s">
        <v>34</v>
      </c>
    </row>
    <row r="221" spans="1:17" ht="48">
      <c r="A221" s="26">
        <v>213</v>
      </c>
      <c r="B221" s="216" t="s">
        <v>857</v>
      </c>
      <c r="C221" s="215" t="s">
        <v>25</v>
      </c>
      <c r="D221" s="215" t="s">
        <v>839</v>
      </c>
      <c r="E221" s="215" t="s">
        <v>858</v>
      </c>
      <c r="F221" s="150">
        <v>50</v>
      </c>
      <c r="G221" s="150">
        <v>20</v>
      </c>
      <c r="H221" s="69">
        <v>30</v>
      </c>
      <c r="I221" s="67" t="s">
        <v>831</v>
      </c>
      <c r="J221" s="67" t="s">
        <v>832</v>
      </c>
      <c r="K221" s="150">
        <v>20</v>
      </c>
      <c r="L221" s="48">
        <v>45291</v>
      </c>
      <c r="M221" s="158" t="s">
        <v>859</v>
      </c>
      <c r="N221" s="200" t="s">
        <v>855</v>
      </c>
      <c r="O221" s="207" t="s">
        <v>855</v>
      </c>
      <c r="P221" s="67" t="s">
        <v>860</v>
      </c>
      <c r="Q221" s="62" t="s">
        <v>34</v>
      </c>
    </row>
    <row r="222" spans="1:17" ht="48">
      <c r="A222" s="29">
        <v>214</v>
      </c>
      <c r="B222" s="29" t="s">
        <v>861</v>
      </c>
      <c r="C222" s="29" t="s">
        <v>862</v>
      </c>
      <c r="D222" s="29" t="s">
        <v>863</v>
      </c>
      <c r="E222" s="217" t="s">
        <v>864</v>
      </c>
      <c r="F222" s="29">
        <v>503</v>
      </c>
      <c r="G222" s="29">
        <v>30</v>
      </c>
      <c r="H222" s="29">
        <v>473</v>
      </c>
      <c r="I222" s="67" t="s">
        <v>831</v>
      </c>
      <c r="J222" s="67" t="s">
        <v>832</v>
      </c>
      <c r="K222" s="29">
        <v>30</v>
      </c>
      <c r="L222" s="50">
        <v>45291</v>
      </c>
      <c r="M222" s="50" t="s">
        <v>865</v>
      </c>
      <c r="N222" s="50" t="s">
        <v>855</v>
      </c>
      <c r="O222" s="104" t="s">
        <v>855</v>
      </c>
      <c r="P222" s="67" t="s">
        <v>866</v>
      </c>
      <c r="Q222" s="62" t="s">
        <v>34</v>
      </c>
    </row>
    <row r="223" spans="1:17" ht="51">
      <c r="A223" s="26">
        <v>215</v>
      </c>
      <c r="B223" s="67" t="s">
        <v>867</v>
      </c>
      <c r="C223" s="67" t="s">
        <v>402</v>
      </c>
      <c r="D223" s="85" t="s">
        <v>868</v>
      </c>
      <c r="E223" s="86" t="s">
        <v>869</v>
      </c>
      <c r="F223" s="218">
        <v>69.1</v>
      </c>
      <c r="G223" s="218">
        <v>18.445</v>
      </c>
      <c r="H223" s="70">
        <v>50.655</v>
      </c>
      <c r="I223" s="67" t="s">
        <v>28</v>
      </c>
      <c r="J223" s="67" t="s">
        <v>29</v>
      </c>
      <c r="K223" s="218">
        <v>18.445</v>
      </c>
      <c r="L223" s="48">
        <v>45291</v>
      </c>
      <c r="M223" s="68" t="s">
        <v>870</v>
      </c>
      <c r="N223" s="67" t="s">
        <v>406</v>
      </c>
      <c r="O223" s="95" t="s">
        <v>32</v>
      </c>
      <c r="P223" s="68" t="s">
        <v>871</v>
      </c>
      <c r="Q223" s="62" t="s">
        <v>34</v>
      </c>
    </row>
    <row r="224" spans="1:17" ht="38.25">
      <c r="A224" s="26">
        <v>216</v>
      </c>
      <c r="B224" s="67" t="s">
        <v>867</v>
      </c>
      <c r="C224" s="67" t="s">
        <v>402</v>
      </c>
      <c r="D224" s="85" t="s">
        <v>872</v>
      </c>
      <c r="E224" s="86" t="s">
        <v>873</v>
      </c>
      <c r="F224" s="218">
        <v>65</v>
      </c>
      <c r="G224" s="218">
        <v>8.89</v>
      </c>
      <c r="H224" s="70">
        <v>56.11</v>
      </c>
      <c r="I224" s="67" t="s">
        <v>28</v>
      </c>
      <c r="J224" s="67" t="s">
        <v>29</v>
      </c>
      <c r="K224" s="218">
        <v>8.89</v>
      </c>
      <c r="L224" s="48">
        <v>45291</v>
      </c>
      <c r="M224" s="68" t="s">
        <v>874</v>
      </c>
      <c r="N224" s="67" t="s">
        <v>406</v>
      </c>
      <c r="O224" s="95" t="s">
        <v>32</v>
      </c>
      <c r="P224" s="68" t="s">
        <v>875</v>
      </c>
      <c r="Q224" s="62" t="s">
        <v>34</v>
      </c>
    </row>
    <row r="225" spans="1:17" ht="36">
      <c r="A225" s="26">
        <v>217</v>
      </c>
      <c r="B225" s="67" t="s">
        <v>867</v>
      </c>
      <c r="C225" s="67" t="s">
        <v>402</v>
      </c>
      <c r="D225" s="85" t="s">
        <v>876</v>
      </c>
      <c r="E225" s="86" t="s">
        <v>877</v>
      </c>
      <c r="F225" s="218">
        <v>23.25</v>
      </c>
      <c r="G225" s="218">
        <v>4.65</v>
      </c>
      <c r="H225" s="70">
        <v>18.6</v>
      </c>
      <c r="I225" s="67" t="s">
        <v>28</v>
      </c>
      <c r="J225" s="67" t="s">
        <v>29</v>
      </c>
      <c r="K225" s="218">
        <v>4.65</v>
      </c>
      <c r="L225" s="48">
        <v>45291</v>
      </c>
      <c r="M225" s="68" t="s">
        <v>878</v>
      </c>
      <c r="N225" s="67" t="s">
        <v>406</v>
      </c>
      <c r="O225" s="95" t="s">
        <v>32</v>
      </c>
      <c r="P225" s="68" t="s">
        <v>879</v>
      </c>
      <c r="Q225" s="62" t="s">
        <v>34</v>
      </c>
    </row>
    <row r="226" spans="1:17" ht="38.25">
      <c r="A226" s="26">
        <v>218</v>
      </c>
      <c r="B226" s="67" t="s">
        <v>867</v>
      </c>
      <c r="C226" s="67" t="s">
        <v>402</v>
      </c>
      <c r="D226" s="85" t="s">
        <v>813</v>
      </c>
      <c r="E226" s="86" t="s">
        <v>880</v>
      </c>
      <c r="F226" s="218">
        <v>107.4</v>
      </c>
      <c r="G226" s="218">
        <v>15.63</v>
      </c>
      <c r="H226" s="70">
        <v>91.77</v>
      </c>
      <c r="I226" s="67" t="s">
        <v>28</v>
      </c>
      <c r="J226" s="67" t="s">
        <v>29</v>
      </c>
      <c r="K226" s="218">
        <v>15.63</v>
      </c>
      <c r="L226" s="48">
        <v>45291</v>
      </c>
      <c r="M226" s="68" t="s">
        <v>881</v>
      </c>
      <c r="N226" s="67" t="s">
        <v>406</v>
      </c>
      <c r="O226" s="95" t="s">
        <v>32</v>
      </c>
      <c r="P226" s="68" t="s">
        <v>882</v>
      </c>
      <c r="Q226" s="62" t="s">
        <v>34</v>
      </c>
    </row>
    <row r="227" spans="1:17" ht="38.25">
      <c r="A227" s="26">
        <v>219</v>
      </c>
      <c r="B227" s="67" t="s">
        <v>867</v>
      </c>
      <c r="C227" s="67" t="s">
        <v>402</v>
      </c>
      <c r="D227" s="85" t="s">
        <v>883</v>
      </c>
      <c r="E227" s="86" t="s">
        <v>884</v>
      </c>
      <c r="F227" s="218">
        <v>195.8</v>
      </c>
      <c r="G227" s="218">
        <v>30.28</v>
      </c>
      <c r="H227" s="70">
        <v>165.52</v>
      </c>
      <c r="I227" s="67" t="s">
        <v>28</v>
      </c>
      <c r="J227" s="67" t="s">
        <v>29</v>
      </c>
      <c r="K227" s="218">
        <v>30.28</v>
      </c>
      <c r="L227" s="48">
        <v>45291</v>
      </c>
      <c r="M227" s="68" t="s">
        <v>885</v>
      </c>
      <c r="N227" s="67" t="s">
        <v>406</v>
      </c>
      <c r="O227" s="95" t="s">
        <v>32</v>
      </c>
      <c r="P227" s="68" t="s">
        <v>886</v>
      </c>
      <c r="Q227" s="62" t="s">
        <v>34</v>
      </c>
    </row>
    <row r="228" spans="1:17" ht="36">
      <c r="A228" s="26">
        <v>220</v>
      </c>
      <c r="B228" s="67" t="s">
        <v>867</v>
      </c>
      <c r="C228" s="67" t="s">
        <v>402</v>
      </c>
      <c r="D228" s="85" t="s">
        <v>818</v>
      </c>
      <c r="E228" s="86" t="s">
        <v>887</v>
      </c>
      <c r="F228" s="218">
        <v>138.455</v>
      </c>
      <c r="G228" s="218">
        <v>11.691</v>
      </c>
      <c r="H228" s="70">
        <v>126.764</v>
      </c>
      <c r="I228" s="67" t="s">
        <v>28</v>
      </c>
      <c r="J228" s="67" t="s">
        <v>29</v>
      </c>
      <c r="K228" s="218">
        <v>11.691</v>
      </c>
      <c r="L228" s="48">
        <v>45291</v>
      </c>
      <c r="M228" s="68" t="s">
        <v>888</v>
      </c>
      <c r="N228" s="67" t="s">
        <v>406</v>
      </c>
      <c r="O228" s="95" t="s">
        <v>32</v>
      </c>
      <c r="P228" s="68" t="s">
        <v>889</v>
      </c>
      <c r="Q228" s="62" t="s">
        <v>34</v>
      </c>
    </row>
    <row r="229" spans="1:17" ht="38.25">
      <c r="A229" s="26">
        <v>221</v>
      </c>
      <c r="B229" s="67" t="s">
        <v>867</v>
      </c>
      <c r="C229" s="67" t="s">
        <v>402</v>
      </c>
      <c r="D229" s="85" t="s">
        <v>890</v>
      </c>
      <c r="E229" s="86" t="s">
        <v>891</v>
      </c>
      <c r="F229" s="218">
        <v>107.95</v>
      </c>
      <c r="G229" s="218">
        <v>29.59</v>
      </c>
      <c r="H229" s="70">
        <v>78.36</v>
      </c>
      <c r="I229" s="67" t="s">
        <v>28</v>
      </c>
      <c r="J229" s="67" t="s">
        <v>29</v>
      </c>
      <c r="K229" s="218">
        <v>29.59</v>
      </c>
      <c r="L229" s="48">
        <v>45291</v>
      </c>
      <c r="M229" s="68" t="s">
        <v>892</v>
      </c>
      <c r="N229" s="67" t="s">
        <v>406</v>
      </c>
      <c r="O229" s="95" t="s">
        <v>32</v>
      </c>
      <c r="P229" s="68" t="s">
        <v>893</v>
      </c>
      <c r="Q229" s="62" t="s">
        <v>34</v>
      </c>
    </row>
    <row r="230" spans="1:17" ht="36">
      <c r="A230" s="26">
        <v>222</v>
      </c>
      <c r="B230" s="67" t="s">
        <v>867</v>
      </c>
      <c r="C230" s="67" t="s">
        <v>402</v>
      </c>
      <c r="D230" s="85" t="s">
        <v>894</v>
      </c>
      <c r="E230" s="86" t="s">
        <v>895</v>
      </c>
      <c r="F230" s="218">
        <v>46.8</v>
      </c>
      <c r="G230" s="218">
        <v>5.85</v>
      </c>
      <c r="H230" s="70">
        <v>40.95</v>
      </c>
      <c r="I230" s="67" t="s">
        <v>28</v>
      </c>
      <c r="J230" s="67" t="s">
        <v>29</v>
      </c>
      <c r="K230" s="218">
        <v>5.85</v>
      </c>
      <c r="L230" s="48">
        <v>45291</v>
      </c>
      <c r="M230" s="68" t="s">
        <v>896</v>
      </c>
      <c r="N230" s="67" t="s">
        <v>406</v>
      </c>
      <c r="O230" s="95" t="s">
        <v>32</v>
      </c>
      <c r="P230" s="68" t="s">
        <v>897</v>
      </c>
      <c r="Q230" s="62" t="s">
        <v>34</v>
      </c>
    </row>
    <row r="231" spans="1:17" ht="36">
      <c r="A231" s="26">
        <v>223</v>
      </c>
      <c r="B231" s="67" t="s">
        <v>867</v>
      </c>
      <c r="C231" s="67" t="s">
        <v>402</v>
      </c>
      <c r="D231" s="85" t="s">
        <v>414</v>
      </c>
      <c r="E231" s="86" t="s">
        <v>898</v>
      </c>
      <c r="F231" s="218">
        <v>11.25</v>
      </c>
      <c r="G231" s="218">
        <v>2.25</v>
      </c>
      <c r="H231" s="70">
        <v>9</v>
      </c>
      <c r="I231" s="67" t="s">
        <v>28</v>
      </c>
      <c r="J231" s="67" t="s">
        <v>29</v>
      </c>
      <c r="K231" s="218">
        <v>2.25</v>
      </c>
      <c r="L231" s="48">
        <v>45291</v>
      </c>
      <c r="M231" s="68" t="s">
        <v>899</v>
      </c>
      <c r="N231" s="67" t="s">
        <v>406</v>
      </c>
      <c r="O231" s="95" t="s">
        <v>32</v>
      </c>
      <c r="P231" s="68" t="s">
        <v>900</v>
      </c>
      <c r="Q231" s="62" t="s">
        <v>34</v>
      </c>
    </row>
    <row r="232" spans="1:17" ht="36">
      <c r="A232" s="26">
        <v>224</v>
      </c>
      <c r="B232" s="67" t="s">
        <v>867</v>
      </c>
      <c r="C232" s="67" t="s">
        <v>402</v>
      </c>
      <c r="D232" s="85" t="s">
        <v>555</v>
      </c>
      <c r="E232" s="86" t="s">
        <v>901</v>
      </c>
      <c r="F232" s="218">
        <v>80</v>
      </c>
      <c r="G232" s="218">
        <v>80</v>
      </c>
      <c r="H232" s="70"/>
      <c r="I232" s="67" t="s">
        <v>28</v>
      </c>
      <c r="J232" s="67" t="s">
        <v>29</v>
      </c>
      <c r="K232" s="218">
        <v>80</v>
      </c>
      <c r="L232" s="48">
        <v>45291</v>
      </c>
      <c r="M232" s="68" t="s">
        <v>902</v>
      </c>
      <c r="N232" s="67" t="s">
        <v>406</v>
      </c>
      <c r="O232" s="95" t="s">
        <v>32</v>
      </c>
      <c r="P232" s="67" t="s">
        <v>903</v>
      </c>
      <c r="Q232" s="62" t="s">
        <v>34</v>
      </c>
    </row>
    <row r="233" spans="1:17" ht="36">
      <c r="A233" s="26">
        <v>225</v>
      </c>
      <c r="B233" s="67" t="s">
        <v>867</v>
      </c>
      <c r="C233" s="67" t="s">
        <v>335</v>
      </c>
      <c r="D233" s="85" t="s">
        <v>904</v>
      </c>
      <c r="E233" s="86" t="s">
        <v>905</v>
      </c>
      <c r="F233" s="218">
        <v>37.5</v>
      </c>
      <c r="G233" s="218">
        <v>7.5</v>
      </c>
      <c r="H233" s="70">
        <v>30</v>
      </c>
      <c r="I233" s="67" t="s">
        <v>28</v>
      </c>
      <c r="J233" s="67" t="s">
        <v>29</v>
      </c>
      <c r="K233" s="218">
        <v>7.5</v>
      </c>
      <c r="L233" s="48">
        <v>45291</v>
      </c>
      <c r="M233" s="68" t="s">
        <v>906</v>
      </c>
      <c r="N233" s="67" t="s">
        <v>339</v>
      </c>
      <c r="O233" s="95" t="s">
        <v>32</v>
      </c>
      <c r="P233" s="68" t="s">
        <v>907</v>
      </c>
      <c r="Q233" s="62" t="s">
        <v>34</v>
      </c>
    </row>
    <row r="234" spans="1:17" ht="36">
      <c r="A234" s="26">
        <v>226</v>
      </c>
      <c r="B234" s="67" t="s">
        <v>867</v>
      </c>
      <c r="C234" s="67" t="s">
        <v>335</v>
      </c>
      <c r="D234" s="85" t="s">
        <v>908</v>
      </c>
      <c r="E234" s="86" t="s">
        <v>909</v>
      </c>
      <c r="F234" s="218">
        <v>40</v>
      </c>
      <c r="G234" s="218">
        <v>20</v>
      </c>
      <c r="H234" s="70">
        <v>20</v>
      </c>
      <c r="I234" s="67" t="s">
        <v>28</v>
      </c>
      <c r="J234" s="67" t="s">
        <v>29</v>
      </c>
      <c r="K234" s="218">
        <v>20</v>
      </c>
      <c r="L234" s="48">
        <v>45291</v>
      </c>
      <c r="M234" s="68" t="s">
        <v>910</v>
      </c>
      <c r="N234" s="67" t="s">
        <v>339</v>
      </c>
      <c r="O234" s="95" t="s">
        <v>32</v>
      </c>
      <c r="P234" s="68" t="s">
        <v>911</v>
      </c>
      <c r="Q234" s="62" t="s">
        <v>34</v>
      </c>
    </row>
    <row r="235" spans="1:17" ht="36">
      <c r="A235" s="26">
        <v>227</v>
      </c>
      <c r="B235" s="67" t="s">
        <v>867</v>
      </c>
      <c r="C235" s="67" t="s">
        <v>335</v>
      </c>
      <c r="D235" s="85" t="s">
        <v>555</v>
      </c>
      <c r="E235" s="86" t="s">
        <v>912</v>
      </c>
      <c r="F235" s="218">
        <v>70</v>
      </c>
      <c r="G235" s="218">
        <v>70</v>
      </c>
      <c r="H235" s="70"/>
      <c r="I235" s="67" t="s">
        <v>28</v>
      </c>
      <c r="J235" s="67" t="s">
        <v>29</v>
      </c>
      <c r="K235" s="218">
        <v>70</v>
      </c>
      <c r="L235" s="48">
        <v>45291</v>
      </c>
      <c r="M235" s="68" t="s">
        <v>902</v>
      </c>
      <c r="N235" s="67" t="s">
        <v>339</v>
      </c>
      <c r="O235" s="95" t="s">
        <v>32</v>
      </c>
      <c r="P235" s="67" t="s">
        <v>913</v>
      </c>
      <c r="Q235" s="62" t="s">
        <v>34</v>
      </c>
    </row>
    <row r="236" spans="1:17" ht="51">
      <c r="A236" s="26">
        <v>228</v>
      </c>
      <c r="B236" s="67" t="s">
        <v>867</v>
      </c>
      <c r="C236" s="67" t="s">
        <v>335</v>
      </c>
      <c r="D236" s="85" t="s">
        <v>914</v>
      </c>
      <c r="E236" s="86" t="s">
        <v>915</v>
      </c>
      <c r="F236" s="218">
        <v>114.437</v>
      </c>
      <c r="G236" s="218">
        <v>57.968</v>
      </c>
      <c r="H236" s="70">
        <v>56.469</v>
      </c>
      <c r="I236" s="67" t="s">
        <v>28</v>
      </c>
      <c r="J236" s="67" t="s">
        <v>29</v>
      </c>
      <c r="K236" s="218">
        <v>57.968</v>
      </c>
      <c r="L236" s="48">
        <v>45291</v>
      </c>
      <c r="M236" s="68" t="s">
        <v>916</v>
      </c>
      <c r="N236" s="67" t="s">
        <v>339</v>
      </c>
      <c r="O236" s="95" t="s">
        <v>32</v>
      </c>
      <c r="P236" s="267" t="s">
        <v>917</v>
      </c>
      <c r="Q236" s="62" t="s">
        <v>34</v>
      </c>
    </row>
    <row r="237" spans="1:17" ht="51">
      <c r="A237" s="26">
        <v>229</v>
      </c>
      <c r="B237" s="67" t="s">
        <v>867</v>
      </c>
      <c r="C237" s="67" t="s">
        <v>335</v>
      </c>
      <c r="D237" s="85" t="s">
        <v>918</v>
      </c>
      <c r="E237" s="86" t="s">
        <v>919</v>
      </c>
      <c r="F237" s="218">
        <v>206.556</v>
      </c>
      <c r="G237" s="218">
        <v>156.584</v>
      </c>
      <c r="H237" s="70">
        <v>49.972</v>
      </c>
      <c r="I237" s="67" t="s">
        <v>28</v>
      </c>
      <c r="J237" s="67" t="s">
        <v>29</v>
      </c>
      <c r="K237" s="218">
        <v>156.584</v>
      </c>
      <c r="L237" s="48">
        <v>45291</v>
      </c>
      <c r="M237" s="68" t="s">
        <v>910</v>
      </c>
      <c r="N237" s="67" t="s">
        <v>339</v>
      </c>
      <c r="O237" s="95" t="s">
        <v>32</v>
      </c>
      <c r="P237" s="68" t="s">
        <v>920</v>
      </c>
      <c r="Q237" s="62" t="s">
        <v>34</v>
      </c>
    </row>
    <row r="238" spans="1:17" ht="36">
      <c r="A238" s="26">
        <v>230</v>
      </c>
      <c r="B238" s="67" t="s">
        <v>867</v>
      </c>
      <c r="C238" s="67" t="s">
        <v>335</v>
      </c>
      <c r="D238" s="85" t="s">
        <v>921</v>
      </c>
      <c r="E238" s="86" t="s">
        <v>922</v>
      </c>
      <c r="F238" s="218">
        <v>108</v>
      </c>
      <c r="G238" s="218">
        <v>66</v>
      </c>
      <c r="H238" s="70">
        <v>42</v>
      </c>
      <c r="I238" s="67" t="s">
        <v>28</v>
      </c>
      <c r="J238" s="67" t="s">
        <v>29</v>
      </c>
      <c r="K238" s="218">
        <v>66</v>
      </c>
      <c r="L238" s="48">
        <v>45291</v>
      </c>
      <c r="M238" s="68" t="s">
        <v>923</v>
      </c>
      <c r="N238" s="67" t="s">
        <v>339</v>
      </c>
      <c r="O238" s="95" t="s">
        <v>32</v>
      </c>
      <c r="P238" s="267" t="s">
        <v>924</v>
      </c>
      <c r="Q238" s="62" t="s">
        <v>34</v>
      </c>
    </row>
    <row r="239" spans="1:17" ht="36">
      <c r="A239" s="26">
        <v>231</v>
      </c>
      <c r="B239" s="67" t="s">
        <v>867</v>
      </c>
      <c r="C239" s="67" t="s">
        <v>131</v>
      </c>
      <c r="D239" s="85" t="s">
        <v>682</v>
      </c>
      <c r="E239" s="86" t="s">
        <v>925</v>
      </c>
      <c r="F239" s="218">
        <v>152</v>
      </c>
      <c r="G239" s="218">
        <v>47</v>
      </c>
      <c r="H239" s="70">
        <v>105</v>
      </c>
      <c r="I239" s="67" t="s">
        <v>28</v>
      </c>
      <c r="J239" s="67" t="s">
        <v>29</v>
      </c>
      <c r="K239" s="218">
        <v>47</v>
      </c>
      <c r="L239" s="48">
        <v>45291</v>
      </c>
      <c r="M239" s="68" t="s">
        <v>926</v>
      </c>
      <c r="N239" s="67" t="s">
        <v>134</v>
      </c>
      <c r="O239" s="95" t="s">
        <v>32</v>
      </c>
      <c r="P239" s="68" t="s">
        <v>927</v>
      </c>
      <c r="Q239" s="62" t="s">
        <v>34</v>
      </c>
    </row>
    <row r="240" spans="1:17" ht="38.25">
      <c r="A240" s="26">
        <v>232</v>
      </c>
      <c r="B240" s="67" t="s">
        <v>867</v>
      </c>
      <c r="C240" s="67" t="s">
        <v>131</v>
      </c>
      <c r="D240" s="85" t="s">
        <v>145</v>
      </c>
      <c r="E240" s="86" t="s">
        <v>928</v>
      </c>
      <c r="F240" s="218">
        <v>100</v>
      </c>
      <c r="G240" s="218">
        <v>28</v>
      </c>
      <c r="H240" s="70">
        <v>72</v>
      </c>
      <c r="I240" s="67" t="s">
        <v>28</v>
      </c>
      <c r="J240" s="67" t="s">
        <v>29</v>
      </c>
      <c r="K240" s="218">
        <v>28</v>
      </c>
      <c r="L240" s="48">
        <v>45291</v>
      </c>
      <c r="M240" s="68" t="s">
        <v>929</v>
      </c>
      <c r="N240" s="67" t="s">
        <v>134</v>
      </c>
      <c r="O240" s="95" t="s">
        <v>32</v>
      </c>
      <c r="P240" s="68" t="s">
        <v>930</v>
      </c>
      <c r="Q240" s="62" t="s">
        <v>34</v>
      </c>
    </row>
    <row r="241" spans="1:17" ht="36">
      <c r="A241" s="26">
        <v>233</v>
      </c>
      <c r="B241" s="67" t="s">
        <v>867</v>
      </c>
      <c r="C241" s="67" t="s">
        <v>131</v>
      </c>
      <c r="D241" s="85" t="s">
        <v>931</v>
      </c>
      <c r="E241" s="86" t="s">
        <v>932</v>
      </c>
      <c r="F241" s="218">
        <v>22.5</v>
      </c>
      <c r="G241" s="218">
        <v>4.5</v>
      </c>
      <c r="H241" s="70">
        <v>18</v>
      </c>
      <c r="I241" s="67" t="s">
        <v>28</v>
      </c>
      <c r="J241" s="67" t="s">
        <v>29</v>
      </c>
      <c r="K241" s="218">
        <v>4.5</v>
      </c>
      <c r="L241" s="48">
        <v>45291</v>
      </c>
      <c r="M241" s="68" t="s">
        <v>933</v>
      </c>
      <c r="N241" s="67" t="s">
        <v>134</v>
      </c>
      <c r="O241" s="95" t="s">
        <v>32</v>
      </c>
      <c r="P241" s="68" t="s">
        <v>934</v>
      </c>
      <c r="Q241" s="62" t="s">
        <v>34</v>
      </c>
    </row>
    <row r="242" spans="1:17" ht="36">
      <c r="A242" s="26">
        <v>234</v>
      </c>
      <c r="B242" s="67" t="s">
        <v>867</v>
      </c>
      <c r="C242" s="67" t="s">
        <v>131</v>
      </c>
      <c r="D242" s="85" t="s">
        <v>555</v>
      </c>
      <c r="E242" s="86" t="s">
        <v>935</v>
      </c>
      <c r="F242" s="218">
        <v>50</v>
      </c>
      <c r="G242" s="218">
        <v>50</v>
      </c>
      <c r="H242" s="70"/>
      <c r="I242" s="67" t="s">
        <v>28</v>
      </c>
      <c r="J242" s="67" t="s">
        <v>29</v>
      </c>
      <c r="K242" s="218">
        <v>50</v>
      </c>
      <c r="L242" s="48">
        <v>45291</v>
      </c>
      <c r="M242" s="68" t="s">
        <v>902</v>
      </c>
      <c r="N242" s="67" t="s">
        <v>134</v>
      </c>
      <c r="O242" s="95" t="s">
        <v>32</v>
      </c>
      <c r="P242" s="268" t="s">
        <v>936</v>
      </c>
      <c r="Q242" s="62" t="s">
        <v>34</v>
      </c>
    </row>
    <row r="243" spans="1:17" ht="36">
      <c r="A243" s="26">
        <v>235</v>
      </c>
      <c r="B243" s="67" t="s">
        <v>867</v>
      </c>
      <c r="C243" s="67" t="s">
        <v>205</v>
      </c>
      <c r="D243" s="85" t="s">
        <v>211</v>
      </c>
      <c r="E243" s="86" t="s">
        <v>937</v>
      </c>
      <c r="F243" s="218">
        <v>234</v>
      </c>
      <c r="G243" s="218">
        <v>143</v>
      </c>
      <c r="H243" s="70">
        <v>91</v>
      </c>
      <c r="I243" s="67" t="s">
        <v>28</v>
      </c>
      <c r="J243" s="67" t="s">
        <v>29</v>
      </c>
      <c r="K243" s="218">
        <v>143</v>
      </c>
      <c r="L243" s="48">
        <v>45291</v>
      </c>
      <c r="M243" s="68" t="s">
        <v>923</v>
      </c>
      <c r="N243" s="67" t="s">
        <v>209</v>
      </c>
      <c r="O243" s="95" t="s">
        <v>32</v>
      </c>
      <c r="P243" s="68" t="s">
        <v>938</v>
      </c>
      <c r="Q243" s="62" t="s">
        <v>34</v>
      </c>
    </row>
    <row r="244" spans="1:17" ht="36">
      <c r="A244" s="26">
        <v>236</v>
      </c>
      <c r="B244" s="67" t="s">
        <v>867</v>
      </c>
      <c r="C244" s="67" t="s">
        <v>205</v>
      </c>
      <c r="D244" s="67" t="s">
        <v>218</v>
      </c>
      <c r="E244" s="86" t="s">
        <v>939</v>
      </c>
      <c r="F244" s="219">
        <v>14.43</v>
      </c>
      <c r="G244" s="219">
        <v>2.885</v>
      </c>
      <c r="H244" s="70">
        <v>11.545</v>
      </c>
      <c r="I244" s="67" t="s">
        <v>28</v>
      </c>
      <c r="J244" s="67" t="s">
        <v>29</v>
      </c>
      <c r="K244" s="219">
        <v>2.885</v>
      </c>
      <c r="L244" s="48">
        <v>45291</v>
      </c>
      <c r="M244" s="68" t="s">
        <v>940</v>
      </c>
      <c r="N244" s="67" t="s">
        <v>209</v>
      </c>
      <c r="O244" s="95" t="s">
        <v>32</v>
      </c>
      <c r="P244" s="267" t="s">
        <v>941</v>
      </c>
      <c r="Q244" s="62" t="s">
        <v>34</v>
      </c>
    </row>
    <row r="245" spans="1:17" ht="36">
      <c r="A245" s="26">
        <v>237</v>
      </c>
      <c r="B245" s="67" t="s">
        <v>867</v>
      </c>
      <c r="C245" s="67" t="s">
        <v>205</v>
      </c>
      <c r="D245" s="67" t="s">
        <v>555</v>
      </c>
      <c r="E245" s="68" t="s">
        <v>942</v>
      </c>
      <c r="F245" s="114">
        <v>60</v>
      </c>
      <c r="G245" s="114">
        <v>60</v>
      </c>
      <c r="H245" s="70"/>
      <c r="I245" s="67" t="s">
        <v>28</v>
      </c>
      <c r="J245" s="67" t="s">
        <v>29</v>
      </c>
      <c r="K245" s="218">
        <v>60</v>
      </c>
      <c r="L245" s="48">
        <v>45291</v>
      </c>
      <c r="M245" s="68" t="s">
        <v>902</v>
      </c>
      <c r="N245" s="67" t="s">
        <v>209</v>
      </c>
      <c r="O245" s="95" t="s">
        <v>32</v>
      </c>
      <c r="P245" s="67" t="s">
        <v>943</v>
      </c>
      <c r="Q245" s="62" t="s">
        <v>34</v>
      </c>
    </row>
    <row r="246" spans="1:17" ht="36">
      <c r="A246" s="26">
        <v>238</v>
      </c>
      <c r="B246" s="67" t="s">
        <v>867</v>
      </c>
      <c r="C246" s="67" t="s">
        <v>162</v>
      </c>
      <c r="D246" s="67" t="s">
        <v>171</v>
      </c>
      <c r="E246" s="86" t="s">
        <v>944</v>
      </c>
      <c r="F246" s="218">
        <v>20</v>
      </c>
      <c r="G246" s="218">
        <v>2.5</v>
      </c>
      <c r="H246" s="70">
        <v>17.5</v>
      </c>
      <c r="I246" s="67" t="s">
        <v>28</v>
      </c>
      <c r="J246" s="67" t="s">
        <v>29</v>
      </c>
      <c r="K246" s="218">
        <v>2.5</v>
      </c>
      <c r="L246" s="48">
        <v>45291</v>
      </c>
      <c r="M246" s="68" t="s">
        <v>945</v>
      </c>
      <c r="N246" s="67" t="s">
        <v>166</v>
      </c>
      <c r="O246" s="95" t="s">
        <v>32</v>
      </c>
      <c r="P246" s="267" t="s">
        <v>946</v>
      </c>
      <c r="Q246" s="62" t="s">
        <v>34</v>
      </c>
    </row>
    <row r="247" spans="1:17" ht="38.25">
      <c r="A247" s="26">
        <v>239</v>
      </c>
      <c r="B247" s="67" t="s">
        <v>867</v>
      </c>
      <c r="C247" s="67" t="s">
        <v>162</v>
      </c>
      <c r="D247" s="67" t="s">
        <v>174</v>
      </c>
      <c r="E247" s="68" t="s">
        <v>947</v>
      </c>
      <c r="F247" s="218">
        <v>139.6</v>
      </c>
      <c r="G247" s="218">
        <v>89.2</v>
      </c>
      <c r="H247" s="70">
        <v>50.4</v>
      </c>
      <c r="I247" s="67" t="s">
        <v>28</v>
      </c>
      <c r="J247" s="67" t="s">
        <v>29</v>
      </c>
      <c r="K247" s="218">
        <v>89.2</v>
      </c>
      <c r="L247" s="48">
        <v>45291</v>
      </c>
      <c r="M247" s="68" t="s">
        <v>948</v>
      </c>
      <c r="N247" s="67" t="s">
        <v>166</v>
      </c>
      <c r="O247" s="95" t="s">
        <v>32</v>
      </c>
      <c r="P247" s="267" t="s">
        <v>949</v>
      </c>
      <c r="Q247" s="62" t="s">
        <v>34</v>
      </c>
    </row>
    <row r="248" spans="1:17" ht="36">
      <c r="A248" s="26">
        <v>240</v>
      </c>
      <c r="B248" s="67" t="s">
        <v>867</v>
      </c>
      <c r="C248" s="67" t="s">
        <v>311</v>
      </c>
      <c r="D248" s="67" t="s">
        <v>332</v>
      </c>
      <c r="E248" s="68" t="s">
        <v>950</v>
      </c>
      <c r="F248" s="219">
        <v>10.8</v>
      </c>
      <c r="G248" s="219">
        <v>1.35</v>
      </c>
      <c r="H248" s="70">
        <v>9.45</v>
      </c>
      <c r="I248" s="67" t="s">
        <v>28</v>
      </c>
      <c r="J248" s="67" t="s">
        <v>29</v>
      </c>
      <c r="K248" s="219">
        <v>1.35</v>
      </c>
      <c r="L248" s="48">
        <v>45291</v>
      </c>
      <c r="M248" s="68" t="s">
        <v>951</v>
      </c>
      <c r="N248" s="85" t="s">
        <v>314</v>
      </c>
      <c r="O248" s="95" t="s">
        <v>32</v>
      </c>
      <c r="P248" s="68" t="s">
        <v>952</v>
      </c>
      <c r="Q248" s="62" t="s">
        <v>34</v>
      </c>
    </row>
    <row r="249" spans="1:17" ht="36">
      <c r="A249" s="26">
        <v>241</v>
      </c>
      <c r="B249" s="67" t="s">
        <v>867</v>
      </c>
      <c r="C249" s="67" t="s">
        <v>311</v>
      </c>
      <c r="D249" s="67" t="s">
        <v>953</v>
      </c>
      <c r="E249" s="68" t="s">
        <v>954</v>
      </c>
      <c r="F249" s="219">
        <v>26.32</v>
      </c>
      <c r="G249" s="219">
        <v>3.29</v>
      </c>
      <c r="H249" s="70">
        <v>23.03</v>
      </c>
      <c r="I249" s="67" t="s">
        <v>28</v>
      </c>
      <c r="J249" s="67" t="s">
        <v>29</v>
      </c>
      <c r="K249" s="219">
        <v>3.29</v>
      </c>
      <c r="L249" s="48">
        <v>45291</v>
      </c>
      <c r="M249" s="68" t="s">
        <v>899</v>
      </c>
      <c r="N249" s="85" t="s">
        <v>314</v>
      </c>
      <c r="O249" s="95" t="s">
        <v>32</v>
      </c>
      <c r="P249" s="68" t="s">
        <v>955</v>
      </c>
      <c r="Q249" s="62" t="s">
        <v>34</v>
      </c>
    </row>
    <row r="250" spans="1:17" ht="36">
      <c r="A250" s="26">
        <v>242</v>
      </c>
      <c r="B250" s="67" t="s">
        <v>867</v>
      </c>
      <c r="C250" s="67" t="s">
        <v>251</v>
      </c>
      <c r="D250" s="67" t="s">
        <v>956</v>
      </c>
      <c r="E250" s="68" t="s">
        <v>957</v>
      </c>
      <c r="F250" s="219">
        <v>57.72</v>
      </c>
      <c r="G250" s="218">
        <v>7.215</v>
      </c>
      <c r="H250" s="70">
        <v>50.505</v>
      </c>
      <c r="I250" s="67" t="s">
        <v>28</v>
      </c>
      <c r="J250" s="67" t="s">
        <v>29</v>
      </c>
      <c r="K250" s="218">
        <v>7.215</v>
      </c>
      <c r="L250" s="48">
        <v>45291</v>
      </c>
      <c r="M250" s="68" t="s">
        <v>958</v>
      </c>
      <c r="N250" s="67" t="s">
        <v>255</v>
      </c>
      <c r="O250" s="95" t="s">
        <v>32</v>
      </c>
      <c r="P250" s="267" t="s">
        <v>959</v>
      </c>
      <c r="Q250" s="62" t="s">
        <v>34</v>
      </c>
    </row>
    <row r="251" spans="1:17" ht="36">
      <c r="A251" s="26">
        <v>243</v>
      </c>
      <c r="B251" s="67" t="s">
        <v>867</v>
      </c>
      <c r="C251" s="67" t="s">
        <v>251</v>
      </c>
      <c r="D251" s="67" t="s">
        <v>799</v>
      </c>
      <c r="E251" s="68" t="s">
        <v>960</v>
      </c>
      <c r="F251" s="219">
        <v>35.6</v>
      </c>
      <c r="G251" s="218">
        <v>4.45</v>
      </c>
      <c r="H251" s="70">
        <v>31.15</v>
      </c>
      <c r="I251" s="67" t="s">
        <v>28</v>
      </c>
      <c r="J251" s="67" t="s">
        <v>29</v>
      </c>
      <c r="K251" s="218">
        <v>4.45</v>
      </c>
      <c r="L251" s="48">
        <v>45291</v>
      </c>
      <c r="M251" s="68" t="s">
        <v>940</v>
      </c>
      <c r="N251" s="67" t="s">
        <v>255</v>
      </c>
      <c r="O251" s="95" t="s">
        <v>32</v>
      </c>
      <c r="P251" s="68" t="s">
        <v>961</v>
      </c>
      <c r="Q251" s="62" t="s">
        <v>34</v>
      </c>
    </row>
    <row r="252" spans="1:17" ht="38.25">
      <c r="A252" s="26">
        <v>244</v>
      </c>
      <c r="B252" s="67" t="s">
        <v>867</v>
      </c>
      <c r="C252" s="67" t="s">
        <v>251</v>
      </c>
      <c r="D252" s="67" t="s">
        <v>962</v>
      </c>
      <c r="E252" s="68" t="s">
        <v>963</v>
      </c>
      <c r="F252" s="219">
        <v>68</v>
      </c>
      <c r="G252" s="219">
        <v>17.25</v>
      </c>
      <c r="H252" s="70">
        <v>50.75</v>
      </c>
      <c r="I252" s="67" t="s">
        <v>28</v>
      </c>
      <c r="J252" s="67" t="s">
        <v>29</v>
      </c>
      <c r="K252" s="219">
        <v>17.25</v>
      </c>
      <c r="L252" s="48">
        <v>45291</v>
      </c>
      <c r="M252" s="68" t="s">
        <v>964</v>
      </c>
      <c r="N252" s="67" t="s">
        <v>255</v>
      </c>
      <c r="O252" s="95" t="s">
        <v>32</v>
      </c>
      <c r="P252" s="68" t="s">
        <v>965</v>
      </c>
      <c r="Q252" s="62" t="s">
        <v>34</v>
      </c>
    </row>
    <row r="253" spans="1:17" ht="36">
      <c r="A253" s="26">
        <v>245</v>
      </c>
      <c r="B253" s="67" t="s">
        <v>867</v>
      </c>
      <c r="C253" s="67" t="s">
        <v>966</v>
      </c>
      <c r="D253" s="67" t="s">
        <v>967</v>
      </c>
      <c r="E253" s="68" t="s">
        <v>968</v>
      </c>
      <c r="F253" s="219">
        <v>80</v>
      </c>
      <c r="G253" s="219">
        <v>10</v>
      </c>
      <c r="H253" s="70">
        <v>70</v>
      </c>
      <c r="I253" s="67" t="s">
        <v>28</v>
      </c>
      <c r="J253" s="67" t="s">
        <v>29</v>
      </c>
      <c r="K253" s="219">
        <v>10</v>
      </c>
      <c r="L253" s="48">
        <v>45291</v>
      </c>
      <c r="M253" s="68" t="s">
        <v>958</v>
      </c>
      <c r="N253" s="67" t="s">
        <v>969</v>
      </c>
      <c r="O253" s="95" t="s">
        <v>32</v>
      </c>
      <c r="P253" s="68" t="s">
        <v>970</v>
      </c>
      <c r="Q253" s="62" t="s">
        <v>34</v>
      </c>
    </row>
    <row r="254" spans="1:17" ht="38.25">
      <c r="A254" s="26">
        <v>246</v>
      </c>
      <c r="B254" s="67" t="s">
        <v>867</v>
      </c>
      <c r="C254" s="67" t="s">
        <v>162</v>
      </c>
      <c r="D254" s="67" t="s">
        <v>163</v>
      </c>
      <c r="E254" s="68" t="s">
        <v>971</v>
      </c>
      <c r="F254" s="219">
        <v>81</v>
      </c>
      <c r="G254" s="219">
        <v>45.8</v>
      </c>
      <c r="H254" s="70">
        <v>35.2</v>
      </c>
      <c r="I254" s="67" t="s">
        <v>28</v>
      </c>
      <c r="J254" s="67" t="s">
        <v>29</v>
      </c>
      <c r="K254" s="219">
        <v>45.8</v>
      </c>
      <c r="L254" s="48">
        <v>45291</v>
      </c>
      <c r="M254" s="68" t="s">
        <v>972</v>
      </c>
      <c r="N254" s="67" t="s">
        <v>166</v>
      </c>
      <c r="O254" s="95" t="s">
        <v>32</v>
      </c>
      <c r="P254" s="68" t="s">
        <v>973</v>
      </c>
      <c r="Q254" s="62" t="s">
        <v>34</v>
      </c>
    </row>
    <row r="255" spans="1:17" ht="36">
      <c r="A255" s="26">
        <v>247</v>
      </c>
      <c r="B255" s="67" t="s">
        <v>867</v>
      </c>
      <c r="C255" s="67" t="s">
        <v>162</v>
      </c>
      <c r="D255" s="67" t="s">
        <v>177</v>
      </c>
      <c r="E255" s="68" t="s">
        <v>974</v>
      </c>
      <c r="F255" s="114">
        <v>40</v>
      </c>
      <c r="G255" s="114">
        <v>20</v>
      </c>
      <c r="H255" s="70">
        <v>20</v>
      </c>
      <c r="I255" s="67" t="s">
        <v>28</v>
      </c>
      <c r="J255" s="67" t="s">
        <v>29</v>
      </c>
      <c r="K255" s="219">
        <v>20</v>
      </c>
      <c r="L255" s="48">
        <v>45291</v>
      </c>
      <c r="M255" s="68" t="s">
        <v>964</v>
      </c>
      <c r="N255" s="67" t="s">
        <v>166</v>
      </c>
      <c r="O255" s="95" t="s">
        <v>32</v>
      </c>
      <c r="P255" s="267" t="s">
        <v>975</v>
      </c>
      <c r="Q255" s="62" t="s">
        <v>34</v>
      </c>
    </row>
    <row r="256" spans="1:17" ht="36">
      <c r="A256" s="26">
        <v>248</v>
      </c>
      <c r="B256" s="67" t="s">
        <v>867</v>
      </c>
      <c r="C256" s="67" t="s">
        <v>73</v>
      </c>
      <c r="D256" s="67" t="s">
        <v>82</v>
      </c>
      <c r="E256" s="68" t="s">
        <v>976</v>
      </c>
      <c r="F256" s="219">
        <v>13.05</v>
      </c>
      <c r="G256" s="219">
        <v>2.61</v>
      </c>
      <c r="H256" s="70">
        <v>10.44</v>
      </c>
      <c r="I256" s="67" t="s">
        <v>28</v>
      </c>
      <c r="J256" s="67" t="s">
        <v>29</v>
      </c>
      <c r="K256" s="219">
        <v>2.61</v>
      </c>
      <c r="L256" s="48">
        <v>45291</v>
      </c>
      <c r="M256" s="68" t="s">
        <v>977</v>
      </c>
      <c r="N256" s="67" t="s">
        <v>77</v>
      </c>
      <c r="O256" s="95" t="s">
        <v>32</v>
      </c>
      <c r="P256" s="267" t="s">
        <v>978</v>
      </c>
      <c r="Q256" s="62" t="s">
        <v>34</v>
      </c>
    </row>
    <row r="257" spans="1:17" ht="36">
      <c r="A257" s="26">
        <v>249</v>
      </c>
      <c r="B257" s="67" t="s">
        <v>867</v>
      </c>
      <c r="C257" s="67" t="s">
        <v>88</v>
      </c>
      <c r="D257" s="67" t="s">
        <v>979</v>
      </c>
      <c r="E257" s="68" t="s">
        <v>980</v>
      </c>
      <c r="F257" s="219">
        <v>9</v>
      </c>
      <c r="G257" s="219">
        <v>1.8</v>
      </c>
      <c r="H257" s="70">
        <v>7.2</v>
      </c>
      <c r="I257" s="67" t="s">
        <v>28</v>
      </c>
      <c r="J257" s="67" t="s">
        <v>29</v>
      </c>
      <c r="K257" s="219">
        <v>1.8</v>
      </c>
      <c r="L257" s="48">
        <v>45291</v>
      </c>
      <c r="M257" s="68" t="s">
        <v>972</v>
      </c>
      <c r="N257" s="67" t="s">
        <v>92</v>
      </c>
      <c r="O257" s="95" t="s">
        <v>32</v>
      </c>
      <c r="P257" s="68" t="s">
        <v>981</v>
      </c>
      <c r="Q257" s="62" t="s">
        <v>34</v>
      </c>
    </row>
    <row r="258" spans="1:17" ht="36">
      <c r="A258" s="26">
        <v>250</v>
      </c>
      <c r="B258" s="67" t="s">
        <v>867</v>
      </c>
      <c r="C258" s="67" t="s">
        <v>88</v>
      </c>
      <c r="D258" s="67" t="s">
        <v>982</v>
      </c>
      <c r="E258" s="68" t="s">
        <v>983</v>
      </c>
      <c r="F258" s="219">
        <v>16</v>
      </c>
      <c r="G258" s="219">
        <v>2</v>
      </c>
      <c r="H258" s="70">
        <v>14</v>
      </c>
      <c r="I258" s="67" t="s">
        <v>28</v>
      </c>
      <c r="J258" s="67" t="s">
        <v>29</v>
      </c>
      <c r="K258" s="219">
        <v>2</v>
      </c>
      <c r="L258" s="48">
        <v>45291</v>
      </c>
      <c r="M258" s="68" t="s">
        <v>945</v>
      </c>
      <c r="N258" s="67" t="s">
        <v>92</v>
      </c>
      <c r="O258" s="95" t="s">
        <v>32</v>
      </c>
      <c r="P258" s="68" t="s">
        <v>984</v>
      </c>
      <c r="Q258" s="62" t="s">
        <v>34</v>
      </c>
    </row>
    <row r="259" spans="1:17" ht="36">
      <c r="A259" s="26">
        <v>251</v>
      </c>
      <c r="B259" s="67" t="s">
        <v>867</v>
      </c>
      <c r="C259" s="67" t="s">
        <v>88</v>
      </c>
      <c r="D259" s="67" t="s">
        <v>89</v>
      </c>
      <c r="E259" s="68" t="s">
        <v>985</v>
      </c>
      <c r="F259" s="219">
        <v>9</v>
      </c>
      <c r="G259" s="219">
        <v>1.8</v>
      </c>
      <c r="H259" s="70">
        <v>7.2</v>
      </c>
      <c r="I259" s="67" t="s">
        <v>28</v>
      </c>
      <c r="J259" s="67" t="s">
        <v>29</v>
      </c>
      <c r="K259" s="219">
        <v>1.8</v>
      </c>
      <c r="L259" s="48">
        <v>45291</v>
      </c>
      <c r="M259" s="68" t="s">
        <v>972</v>
      </c>
      <c r="N259" s="67" t="s">
        <v>92</v>
      </c>
      <c r="O259" s="95" t="s">
        <v>32</v>
      </c>
      <c r="P259" s="267" t="s">
        <v>986</v>
      </c>
      <c r="Q259" s="62" t="s">
        <v>34</v>
      </c>
    </row>
    <row r="260" spans="1:17" ht="36">
      <c r="A260" s="26">
        <v>252</v>
      </c>
      <c r="B260" s="67" t="s">
        <v>867</v>
      </c>
      <c r="C260" s="67" t="s">
        <v>25</v>
      </c>
      <c r="D260" s="67" t="s">
        <v>650</v>
      </c>
      <c r="E260" s="68" t="s">
        <v>987</v>
      </c>
      <c r="F260" s="219">
        <v>27</v>
      </c>
      <c r="G260" s="219">
        <v>5.4</v>
      </c>
      <c r="H260" s="70">
        <v>21.6</v>
      </c>
      <c r="I260" s="67" t="s">
        <v>28</v>
      </c>
      <c r="J260" s="67" t="s">
        <v>29</v>
      </c>
      <c r="K260" s="219">
        <v>5.4</v>
      </c>
      <c r="L260" s="48">
        <v>45291</v>
      </c>
      <c r="M260" s="68" t="s">
        <v>988</v>
      </c>
      <c r="N260" s="67" t="s">
        <v>31</v>
      </c>
      <c r="O260" s="95" t="s">
        <v>32</v>
      </c>
      <c r="P260" s="267" t="s">
        <v>989</v>
      </c>
      <c r="Q260" s="62" t="s">
        <v>34</v>
      </c>
    </row>
    <row r="261" spans="1:17" ht="36">
      <c r="A261" s="26">
        <v>253</v>
      </c>
      <c r="B261" s="67" t="s">
        <v>867</v>
      </c>
      <c r="C261" s="67" t="s">
        <v>25</v>
      </c>
      <c r="D261" s="67" t="s">
        <v>990</v>
      </c>
      <c r="E261" s="68" t="s">
        <v>991</v>
      </c>
      <c r="F261" s="219">
        <v>12.15</v>
      </c>
      <c r="G261" s="219">
        <v>2.43</v>
      </c>
      <c r="H261" s="70">
        <v>9.72</v>
      </c>
      <c r="I261" s="67" t="s">
        <v>28</v>
      </c>
      <c r="J261" s="67" t="s">
        <v>29</v>
      </c>
      <c r="K261" s="219">
        <v>2.43</v>
      </c>
      <c r="L261" s="48">
        <v>45291</v>
      </c>
      <c r="M261" s="68" t="s">
        <v>992</v>
      </c>
      <c r="N261" s="67" t="s">
        <v>31</v>
      </c>
      <c r="O261" s="95" t="s">
        <v>32</v>
      </c>
      <c r="P261" s="267" t="s">
        <v>993</v>
      </c>
      <c r="Q261" s="62" t="s">
        <v>34</v>
      </c>
    </row>
    <row r="262" spans="1:17" ht="36">
      <c r="A262" s="26">
        <v>254</v>
      </c>
      <c r="B262" s="67" t="s">
        <v>867</v>
      </c>
      <c r="C262" s="67" t="s">
        <v>25</v>
      </c>
      <c r="D262" s="67" t="s">
        <v>994</v>
      </c>
      <c r="E262" s="68" t="s">
        <v>995</v>
      </c>
      <c r="F262" s="219">
        <v>15</v>
      </c>
      <c r="G262" s="219">
        <v>3</v>
      </c>
      <c r="H262" s="70">
        <v>12</v>
      </c>
      <c r="I262" s="67" t="s">
        <v>28</v>
      </c>
      <c r="J262" s="67" t="s">
        <v>29</v>
      </c>
      <c r="K262" s="219">
        <v>3</v>
      </c>
      <c r="L262" s="48">
        <v>45291</v>
      </c>
      <c r="M262" s="68" t="s">
        <v>972</v>
      </c>
      <c r="N262" s="67" t="s">
        <v>31</v>
      </c>
      <c r="O262" s="95" t="s">
        <v>32</v>
      </c>
      <c r="P262" s="267" t="s">
        <v>996</v>
      </c>
      <c r="Q262" s="62" t="s">
        <v>34</v>
      </c>
    </row>
    <row r="263" spans="1:17" ht="38.25">
      <c r="A263" s="26">
        <v>255</v>
      </c>
      <c r="B263" s="67" t="s">
        <v>867</v>
      </c>
      <c r="C263" s="67" t="s">
        <v>534</v>
      </c>
      <c r="D263" s="67" t="s">
        <v>997</v>
      </c>
      <c r="E263" s="68" t="s">
        <v>998</v>
      </c>
      <c r="F263" s="219">
        <v>267</v>
      </c>
      <c r="G263" s="219">
        <v>157</v>
      </c>
      <c r="H263" s="70">
        <v>110</v>
      </c>
      <c r="I263" s="67" t="s">
        <v>28</v>
      </c>
      <c r="J263" s="67" t="s">
        <v>29</v>
      </c>
      <c r="K263" s="219">
        <v>157</v>
      </c>
      <c r="L263" s="48">
        <v>45291</v>
      </c>
      <c r="M263" s="68" t="s">
        <v>916</v>
      </c>
      <c r="N263" s="67" t="s">
        <v>538</v>
      </c>
      <c r="O263" s="95" t="s">
        <v>32</v>
      </c>
      <c r="P263" s="267" t="s">
        <v>999</v>
      </c>
      <c r="Q263" s="62" t="s">
        <v>34</v>
      </c>
    </row>
    <row r="264" spans="1:17" ht="36">
      <c r="A264" s="26">
        <v>256</v>
      </c>
      <c r="B264" s="67" t="s">
        <v>867</v>
      </c>
      <c r="C264" s="67" t="s">
        <v>1000</v>
      </c>
      <c r="D264" s="67" t="s">
        <v>1001</v>
      </c>
      <c r="E264" s="67" t="s">
        <v>1002</v>
      </c>
      <c r="F264" s="219">
        <v>50</v>
      </c>
      <c r="G264" s="219">
        <v>6.25</v>
      </c>
      <c r="H264" s="70">
        <v>43.75</v>
      </c>
      <c r="I264" s="67" t="s">
        <v>28</v>
      </c>
      <c r="J264" s="67" t="s">
        <v>29</v>
      </c>
      <c r="K264" s="219">
        <v>6.25</v>
      </c>
      <c r="L264" s="48">
        <v>45291</v>
      </c>
      <c r="M264" s="68" t="s">
        <v>940</v>
      </c>
      <c r="N264" s="67" t="s">
        <v>1003</v>
      </c>
      <c r="O264" s="95" t="s">
        <v>32</v>
      </c>
      <c r="P264" s="67" t="s">
        <v>1004</v>
      </c>
      <c r="Q264" s="62" t="s">
        <v>34</v>
      </c>
    </row>
    <row r="265" spans="1:17" ht="36">
      <c r="A265" s="26">
        <v>257</v>
      </c>
      <c r="B265" s="67" t="s">
        <v>867</v>
      </c>
      <c r="C265" s="67" t="s">
        <v>94</v>
      </c>
      <c r="D265" s="67" t="s">
        <v>612</v>
      </c>
      <c r="E265" s="67" t="s">
        <v>1005</v>
      </c>
      <c r="F265" s="67">
        <v>21.45</v>
      </c>
      <c r="G265" s="67">
        <v>4.29</v>
      </c>
      <c r="H265" s="70">
        <v>17.16</v>
      </c>
      <c r="I265" s="67" t="s">
        <v>28</v>
      </c>
      <c r="J265" s="67" t="s">
        <v>29</v>
      </c>
      <c r="K265" s="67">
        <v>4.29</v>
      </c>
      <c r="L265" s="48">
        <v>45291</v>
      </c>
      <c r="M265" s="68" t="s">
        <v>972</v>
      </c>
      <c r="N265" s="67" t="s">
        <v>1006</v>
      </c>
      <c r="O265" s="95" t="s">
        <v>32</v>
      </c>
      <c r="P265" s="267" t="s">
        <v>1007</v>
      </c>
      <c r="Q265" s="62" t="s">
        <v>34</v>
      </c>
    </row>
    <row r="266" spans="1:17" ht="51" customHeight="1">
      <c r="A266" s="26">
        <v>258</v>
      </c>
      <c r="B266" s="67" t="s">
        <v>1008</v>
      </c>
      <c r="C266" s="67" t="s">
        <v>428</v>
      </c>
      <c r="D266" s="67" t="s">
        <v>456</v>
      </c>
      <c r="E266" s="67" t="s">
        <v>1009</v>
      </c>
      <c r="F266" s="67">
        <v>92</v>
      </c>
      <c r="G266" s="67">
        <v>92</v>
      </c>
      <c r="H266" s="70"/>
      <c r="I266" s="67" t="s">
        <v>28</v>
      </c>
      <c r="J266" s="67" t="s">
        <v>29</v>
      </c>
      <c r="K266" s="67">
        <v>92</v>
      </c>
      <c r="L266" s="48">
        <v>45291</v>
      </c>
      <c r="M266" s="68" t="s">
        <v>902</v>
      </c>
      <c r="N266" s="67" t="s">
        <v>432</v>
      </c>
      <c r="O266" s="95" t="s">
        <v>432</v>
      </c>
      <c r="P266" s="267" t="s">
        <v>1010</v>
      </c>
      <c r="Q266" s="62" t="s">
        <v>34</v>
      </c>
    </row>
    <row r="267" spans="1:17" ht="36">
      <c r="A267" s="26">
        <v>259</v>
      </c>
      <c r="B267" s="67" t="s">
        <v>867</v>
      </c>
      <c r="C267" s="67" t="s">
        <v>335</v>
      </c>
      <c r="D267" s="67" t="s">
        <v>918</v>
      </c>
      <c r="E267" s="67" t="s">
        <v>1011</v>
      </c>
      <c r="F267" s="67">
        <v>100</v>
      </c>
      <c r="G267" s="67">
        <v>100</v>
      </c>
      <c r="H267" s="70"/>
      <c r="I267" s="67" t="s">
        <v>28</v>
      </c>
      <c r="J267" s="67" t="s">
        <v>29</v>
      </c>
      <c r="K267" s="67">
        <v>100</v>
      </c>
      <c r="L267" s="48">
        <v>45291</v>
      </c>
      <c r="M267" s="68" t="s">
        <v>902</v>
      </c>
      <c r="N267" s="67" t="s">
        <v>339</v>
      </c>
      <c r="O267" s="95" t="s">
        <v>339</v>
      </c>
      <c r="P267" s="67" t="s">
        <v>1012</v>
      </c>
      <c r="Q267" s="62" t="s">
        <v>34</v>
      </c>
    </row>
    <row r="268" spans="1:17" ht="36">
      <c r="A268" s="26">
        <v>260</v>
      </c>
      <c r="B268" s="67" t="s">
        <v>867</v>
      </c>
      <c r="C268" s="67" t="s">
        <v>335</v>
      </c>
      <c r="D268" s="67" t="s">
        <v>918</v>
      </c>
      <c r="E268" s="67" t="s">
        <v>1013</v>
      </c>
      <c r="F268" s="67">
        <v>50</v>
      </c>
      <c r="G268" s="67">
        <v>50</v>
      </c>
      <c r="H268" s="70"/>
      <c r="I268" s="67" t="s">
        <v>28</v>
      </c>
      <c r="J268" s="67" t="s">
        <v>29</v>
      </c>
      <c r="K268" s="67">
        <v>50</v>
      </c>
      <c r="L268" s="48">
        <v>45291</v>
      </c>
      <c r="M268" s="68" t="s">
        <v>902</v>
      </c>
      <c r="N268" s="67" t="s">
        <v>339</v>
      </c>
      <c r="O268" s="95" t="s">
        <v>339</v>
      </c>
      <c r="P268" s="67" t="s">
        <v>1014</v>
      </c>
      <c r="Q268" s="62" t="s">
        <v>34</v>
      </c>
    </row>
    <row r="269" spans="1:17" ht="36">
      <c r="A269" s="26">
        <v>261</v>
      </c>
      <c r="B269" s="67" t="s">
        <v>867</v>
      </c>
      <c r="C269" s="67" t="s">
        <v>1015</v>
      </c>
      <c r="D269" s="67" t="s">
        <v>555</v>
      </c>
      <c r="E269" s="67" t="s">
        <v>1016</v>
      </c>
      <c r="F269" s="67">
        <v>100</v>
      </c>
      <c r="G269" s="67">
        <v>100</v>
      </c>
      <c r="H269" s="70"/>
      <c r="I269" s="67" t="s">
        <v>28</v>
      </c>
      <c r="J269" s="67" t="s">
        <v>29</v>
      </c>
      <c r="K269" s="67">
        <v>100</v>
      </c>
      <c r="L269" s="48">
        <v>45291</v>
      </c>
      <c r="M269" s="68" t="s">
        <v>902</v>
      </c>
      <c r="N269" s="67" t="s">
        <v>1015</v>
      </c>
      <c r="O269" s="95" t="s">
        <v>32</v>
      </c>
      <c r="P269" s="268" t="s">
        <v>1017</v>
      </c>
      <c r="Q269" s="62" t="s">
        <v>34</v>
      </c>
    </row>
    <row r="270" spans="1:17" ht="60">
      <c r="A270" s="26">
        <v>262</v>
      </c>
      <c r="B270" s="121" t="s">
        <v>1018</v>
      </c>
      <c r="C270" s="121" t="s">
        <v>1000</v>
      </c>
      <c r="D270" s="121" t="s">
        <v>1019</v>
      </c>
      <c r="E270" s="68" t="s">
        <v>1020</v>
      </c>
      <c r="F270" s="223">
        <v>85</v>
      </c>
      <c r="G270" s="153">
        <v>85</v>
      </c>
      <c r="H270" s="183"/>
      <c r="I270" s="67" t="s">
        <v>28</v>
      </c>
      <c r="J270" s="67" t="s">
        <v>29</v>
      </c>
      <c r="K270" s="153">
        <v>85</v>
      </c>
      <c r="L270" s="48">
        <v>45291</v>
      </c>
      <c r="M270" s="126" t="s">
        <v>1021</v>
      </c>
      <c r="N270" s="121" t="s">
        <v>1003</v>
      </c>
      <c r="O270" s="226" t="s">
        <v>1022</v>
      </c>
      <c r="P270" s="68" t="s">
        <v>1023</v>
      </c>
      <c r="Q270" s="62" t="s">
        <v>34</v>
      </c>
    </row>
    <row r="271" spans="1:17" ht="60">
      <c r="A271" s="26">
        <v>263</v>
      </c>
      <c r="B271" s="121" t="s">
        <v>1024</v>
      </c>
      <c r="C271" s="121" t="s">
        <v>1000</v>
      </c>
      <c r="D271" s="121" t="s">
        <v>1025</v>
      </c>
      <c r="E271" s="68" t="s">
        <v>1026</v>
      </c>
      <c r="F271" s="223">
        <v>112.5</v>
      </c>
      <c r="G271" s="183">
        <v>112.5</v>
      </c>
      <c r="H271" s="183"/>
      <c r="I271" s="67" t="s">
        <v>28</v>
      </c>
      <c r="J271" s="67" t="s">
        <v>29</v>
      </c>
      <c r="K271" s="183">
        <v>112.5</v>
      </c>
      <c r="L271" s="48">
        <v>45291</v>
      </c>
      <c r="M271" s="126" t="s">
        <v>1027</v>
      </c>
      <c r="N271" s="121" t="s">
        <v>1003</v>
      </c>
      <c r="O271" s="226" t="s">
        <v>1022</v>
      </c>
      <c r="P271" s="68" t="s">
        <v>1028</v>
      </c>
      <c r="Q271" s="62" t="s">
        <v>34</v>
      </c>
    </row>
    <row r="272" spans="1:17" ht="60">
      <c r="A272" s="26">
        <v>264</v>
      </c>
      <c r="B272" s="121" t="s">
        <v>1029</v>
      </c>
      <c r="C272" s="121" t="s">
        <v>1000</v>
      </c>
      <c r="D272" s="121" t="s">
        <v>1030</v>
      </c>
      <c r="E272" s="68" t="s">
        <v>1031</v>
      </c>
      <c r="F272" s="223">
        <v>105</v>
      </c>
      <c r="G272" s="153">
        <v>105</v>
      </c>
      <c r="H272" s="183"/>
      <c r="I272" s="67" t="s">
        <v>28</v>
      </c>
      <c r="J272" s="67" t="s">
        <v>29</v>
      </c>
      <c r="K272" s="153">
        <v>105</v>
      </c>
      <c r="L272" s="48">
        <v>45291</v>
      </c>
      <c r="M272" s="126" t="s">
        <v>1032</v>
      </c>
      <c r="N272" s="121" t="s">
        <v>1003</v>
      </c>
      <c r="O272" s="226" t="s">
        <v>1022</v>
      </c>
      <c r="P272" s="68" t="s">
        <v>1033</v>
      </c>
      <c r="Q272" s="62" t="s">
        <v>34</v>
      </c>
    </row>
    <row r="273" spans="1:17" ht="60">
      <c r="A273" s="26">
        <v>265</v>
      </c>
      <c r="B273" s="121" t="s">
        <v>1034</v>
      </c>
      <c r="C273" s="121" t="s">
        <v>1000</v>
      </c>
      <c r="D273" s="121" t="s">
        <v>1001</v>
      </c>
      <c r="E273" s="68" t="s">
        <v>1035</v>
      </c>
      <c r="F273" s="223">
        <v>138</v>
      </c>
      <c r="G273" s="153">
        <v>138</v>
      </c>
      <c r="H273" s="183"/>
      <c r="I273" s="67" t="s">
        <v>28</v>
      </c>
      <c r="J273" s="67" t="s">
        <v>29</v>
      </c>
      <c r="K273" s="153">
        <v>138</v>
      </c>
      <c r="L273" s="48">
        <v>45291</v>
      </c>
      <c r="M273" s="126" t="s">
        <v>1036</v>
      </c>
      <c r="N273" s="121" t="s">
        <v>1003</v>
      </c>
      <c r="O273" s="226" t="s">
        <v>1022</v>
      </c>
      <c r="P273" s="67" t="s">
        <v>1037</v>
      </c>
      <c r="Q273" s="62" t="s">
        <v>34</v>
      </c>
    </row>
    <row r="274" spans="1:17" ht="48">
      <c r="A274" s="26">
        <v>266</v>
      </c>
      <c r="B274" s="121" t="s">
        <v>1038</v>
      </c>
      <c r="C274" s="121" t="s">
        <v>966</v>
      </c>
      <c r="D274" s="121" t="s">
        <v>1039</v>
      </c>
      <c r="E274" s="68" t="s">
        <v>1040</v>
      </c>
      <c r="F274" s="223">
        <v>25</v>
      </c>
      <c r="G274" s="153">
        <v>25</v>
      </c>
      <c r="H274" s="183"/>
      <c r="I274" s="67" t="s">
        <v>28</v>
      </c>
      <c r="J274" s="67" t="s">
        <v>29</v>
      </c>
      <c r="K274" s="153">
        <v>25</v>
      </c>
      <c r="L274" s="48">
        <v>45291</v>
      </c>
      <c r="M274" s="126" t="s">
        <v>1041</v>
      </c>
      <c r="N274" s="121" t="s">
        <v>969</v>
      </c>
      <c r="O274" s="226" t="s">
        <v>1022</v>
      </c>
      <c r="P274" s="68" t="s">
        <v>1042</v>
      </c>
      <c r="Q274" s="62" t="s">
        <v>34</v>
      </c>
    </row>
    <row r="275" spans="1:17" ht="60">
      <c r="A275" s="26">
        <v>267</v>
      </c>
      <c r="B275" s="121" t="s">
        <v>1043</v>
      </c>
      <c r="C275" s="121" t="s">
        <v>966</v>
      </c>
      <c r="D275" s="121" t="s">
        <v>1044</v>
      </c>
      <c r="E275" s="68" t="s">
        <v>1045</v>
      </c>
      <c r="F275" s="223">
        <v>27.5</v>
      </c>
      <c r="G275" s="183">
        <v>27.5</v>
      </c>
      <c r="H275" s="183"/>
      <c r="I275" s="67" t="s">
        <v>28</v>
      </c>
      <c r="J275" s="67" t="s">
        <v>29</v>
      </c>
      <c r="K275" s="183">
        <v>27.5</v>
      </c>
      <c r="L275" s="48">
        <v>45291</v>
      </c>
      <c r="M275" s="126" t="s">
        <v>1046</v>
      </c>
      <c r="N275" s="121" t="s">
        <v>969</v>
      </c>
      <c r="O275" s="226" t="s">
        <v>1022</v>
      </c>
      <c r="P275" s="68" t="s">
        <v>1047</v>
      </c>
      <c r="Q275" s="62" t="s">
        <v>34</v>
      </c>
    </row>
    <row r="276" spans="1:17" ht="60">
      <c r="A276" s="26">
        <v>268</v>
      </c>
      <c r="B276" s="121" t="s">
        <v>1048</v>
      </c>
      <c r="C276" s="121" t="s">
        <v>966</v>
      </c>
      <c r="D276" s="121" t="s">
        <v>967</v>
      </c>
      <c r="E276" s="68" t="s">
        <v>1049</v>
      </c>
      <c r="F276" s="223">
        <v>37.5</v>
      </c>
      <c r="G276" s="183">
        <v>37.5</v>
      </c>
      <c r="H276" s="183"/>
      <c r="I276" s="67" t="s">
        <v>28</v>
      </c>
      <c r="J276" s="67" t="s">
        <v>29</v>
      </c>
      <c r="K276" s="183">
        <v>37.5</v>
      </c>
      <c r="L276" s="48">
        <v>45291</v>
      </c>
      <c r="M276" s="126" t="s">
        <v>1046</v>
      </c>
      <c r="N276" s="121" t="s">
        <v>969</v>
      </c>
      <c r="O276" s="226" t="s">
        <v>1022</v>
      </c>
      <c r="P276" s="68" t="s">
        <v>1050</v>
      </c>
      <c r="Q276" s="62" t="s">
        <v>34</v>
      </c>
    </row>
    <row r="277" spans="1:17" ht="60">
      <c r="A277" s="26">
        <v>269</v>
      </c>
      <c r="B277" s="121" t="s">
        <v>1051</v>
      </c>
      <c r="C277" s="121" t="s">
        <v>251</v>
      </c>
      <c r="D277" s="121" t="s">
        <v>1052</v>
      </c>
      <c r="E277" s="68" t="s">
        <v>1049</v>
      </c>
      <c r="F277" s="223">
        <v>37.5</v>
      </c>
      <c r="G277" s="183">
        <v>37.5</v>
      </c>
      <c r="H277" s="183"/>
      <c r="I277" s="67" t="s">
        <v>28</v>
      </c>
      <c r="J277" s="67" t="s">
        <v>29</v>
      </c>
      <c r="K277" s="183">
        <v>37.5</v>
      </c>
      <c r="L277" s="48">
        <v>45291</v>
      </c>
      <c r="M277" s="126" t="s">
        <v>1053</v>
      </c>
      <c r="N277" s="121" t="s">
        <v>255</v>
      </c>
      <c r="O277" s="226" t="s">
        <v>1022</v>
      </c>
      <c r="P277" s="68" t="s">
        <v>1054</v>
      </c>
      <c r="Q277" s="62" t="s">
        <v>34</v>
      </c>
    </row>
    <row r="278" spans="1:17" ht="60">
      <c r="A278" s="26">
        <v>270</v>
      </c>
      <c r="B278" s="121" t="s">
        <v>1055</v>
      </c>
      <c r="C278" s="121" t="s">
        <v>251</v>
      </c>
      <c r="D278" s="121" t="s">
        <v>287</v>
      </c>
      <c r="E278" s="68" t="s">
        <v>1056</v>
      </c>
      <c r="F278" s="223">
        <v>92.5</v>
      </c>
      <c r="G278" s="183">
        <v>92.5</v>
      </c>
      <c r="H278" s="183"/>
      <c r="I278" s="67" t="s">
        <v>28</v>
      </c>
      <c r="J278" s="67" t="s">
        <v>29</v>
      </c>
      <c r="K278" s="183">
        <v>92.5</v>
      </c>
      <c r="L278" s="48">
        <v>45291</v>
      </c>
      <c r="M278" s="126" t="s">
        <v>1057</v>
      </c>
      <c r="N278" s="121" t="s">
        <v>255</v>
      </c>
      <c r="O278" s="226" t="s">
        <v>1022</v>
      </c>
      <c r="P278" s="68" t="s">
        <v>1058</v>
      </c>
      <c r="Q278" s="62" t="s">
        <v>34</v>
      </c>
    </row>
    <row r="279" spans="1:17" ht="60">
      <c r="A279" s="26">
        <v>271</v>
      </c>
      <c r="B279" s="121" t="s">
        <v>1059</v>
      </c>
      <c r="C279" s="121" t="s">
        <v>251</v>
      </c>
      <c r="D279" s="121" t="s">
        <v>263</v>
      </c>
      <c r="E279" s="68" t="s">
        <v>1060</v>
      </c>
      <c r="F279" s="223">
        <v>52.5</v>
      </c>
      <c r="G279" s="183">
        <v>52.5</v>
      </c>
      <c r="H279" s="183"/>
      <c r="I279" s="67" t="s">
        <v>28</v>
      </c>
      <c r="J279" s="67" t="s">
        <v>29</v>
      </c>
      <c r="K279" s="183">
        <v>52.5</v>
      </c>
      <c r="L279" s="48">
        <v>45291</v>
      </c>
      <c r="M279" s="126" t="s">
        <v>1061</v>
      </c>
      <c r="N279" s="121" t="s">
        <v>255</v>
      </c>
      <c r="O279" s="226" t="s">
        <v>1022</v>
      </c>
      <c r="P279" s="68" t="s">
        <v>1062</v>
      </c>
      <c r="Q279" s="62" t="s">
        <v>34</v>
      </c>
    </row>
    <row r="280" spans="1:17" ht="60">
      <c r="A280" s="26">
        <v>272</v>
      </c>
      <c r="B280" s="121" t="s">
        <v>1063</v>
      </c>
      <c r="C280" s="121" t="s">
        <v>251</v>
      </c>
      <c r="D280" s="121" t="s">
        <v>190</v>
      </c>
      <c r="E280" s="68" t="s">
        <v>1049</v>
      </c>
      <c r="F280" s="223">
        <v>37.5</v>
      </c>
      <c r="G280" s="183">
        <v>37.5</v>
      </c>
      <c r="H280" s="183"/>
      <c r="I280" s="67" t="s">
        <v>28</v>
      </c>
      <c r="J280" s="67" t="s">
        <v>29</v>
      </c>
      <c r="K280" s="183">
        <v>37.5</v>
      </c>
      <c r="L280" s="48">
        <v>45291</v>
      </c>
      <c r="M280" s="126" t="s">
        <v>1053</v>
      </c>
      <c r="N280" s="121" t="s">
        <v>255</v>
      </c>
      <c r="O280" s="226" t="s">
        <v>1022</v>
      </c>
      <c r="P280" s="68" t="s">
        <v>1064</v>
      </c>
      <c r="Q280" s="62" t="s">
        <v>34</v>
      </c>
    </row>
    <row r="281" spans="1:17" ht="60">
      <c r="A281" s="26">
        <v>273</v>
      </c>
      <c r="B281" s="121" t="s">
        <v>1065</v>
      </c>
      <c r="C281" s="121" t="s">
        <v>251</v>
      </c>
      <c r="D281" s="121" t="s">
        <v>1066</v>
      </c>
      <c r="E281" s="68" t="s">
        <v>1067</v>
      </c>
      <c r="F281" s="223">
        <v>34</v>
      </c>
      <c r="G281" s="153">
        <v>34</v>
      </c>
      <c r="H281" s="183"/>
      <c r="I281" s="67" t="s">
        <v>28</v>
      </c>
      <c r="J281" s="67" t="s">
        <v>29</v>
      </c>
      <c r="K281" s="153">
        <v>34</v>
      </c>
      <c r="L281" s="48">
        <v>45291</v>
      </c>
      <c r="M281" s="126" t="s">
        <v>1068</v>
      </c>
      <c r="N281" s="121" t="s">
        <v>255</v>
      </c>
      <c r="O281" s="226" t="s">
        <v>1022</v>
      </c>
      <c r="P281" s="68" t="s">
        <v>1069</v>
      </c>
      <c r="Q281" s="62" t="s">
        <v>34</v>
      </c>
    </row>
    <row r="282" spans="1:17" ht="48">
      <c r="A282" s="26">
        <v>274</v>
      </c>
      <c r="B282" s="121" t="s">
        <v>1070</v>
      </c>
      <c r="C282" s="121" t="s">
        <v>148</v>
      </c>
      <c r="D282" s="121" t="s">
        <v>149</v>
      </c>
      <c r="E282" s="68" t="s">
        <v>1071</v>
      </c>
      <c r="F282" s="223">
        <v>22.5</v>
      </c>
      <c r="G282" s="183">
        <v>22.5</v>
      </c>
      <c r="H282" s="183"/>
      <c r="I282" s="67" t="s">
        <v>28</v>
      </c>
      <c r="J282" s="67" t="s">
        <v>29</v>
      </c>
      <c r="K282" s="183">
        <v>22.5</v>
      </c>
      <c r="L282" s="48">
        <v>45291</v>
      </c>
      <c r="M282" s="126" t="s">
        <v>1072</v>
      </c>
      <c r="N282" s="121" t="s">
        <v>152</v>
      </c>
      <c r="O282" s="226" t="s">
        <v>1022</v>
      </c>
      <c r="P282" s="68" t="s">
        <v>1073</v>
      </c>
      <c r="Q282" s="62" t="s">
        <v>34</v>
      </c>
    </row>
    <row r="283" spans="1:17" ht="48">
      <c r="A283" s="26">
        <v>275</v>
      </c>
      <c r="B283" s="121" t="s">
        <v>1074</v>
      </c>
      <c r="C283" s="121" t="s">
        <v>148</v>
      </c>
      <c r="D283" s="121" t="s">
        <v>154</v>
      </c>
      <c r="E283" s="68" t="s">
        <v>1075</v>
      </c>
      <c r="F283" s="223">
        <v>10</v>
      </c>
      <c r="G283" s="153">
        <v>10</v>
      </c>
      <c r="H283" s="183"/>
      <c r="I283" s="67" t="s">
        <v>28</v>
      </c>
      <c r="J283" s="67" t="s">
        <v>29</v>
      </c>
      <c r="K283" s="153">
        <v>10</v>
      </c>
      <c r="L283" s="48">
        <v>45291</v>
      </c>
      <c r="M283" s="126" t="s">
        <v>1076</v>
      </c>
      <c r="N283" s="121" t="s">
        <v>152</v>
      </c>
      <c r="O283" s="226" t="s">
        <v>1022</v>
      </c>
      <c r="P283" s="68" t="s">
        <v>1077</v>
      </c>
      <c r="Q283" s="62" t="s">
        <v>34</v>
      </c>
    </row>
    <row r="284" spans="1:17" ht="48">
      <c r="A284" s="26">
        <v>276</v>
      </c>
      <c r="B284" s="121" t="s">
        <v>1078</v>
      </c>
      <c r="C284" s="121" t="s">
        <v>148</v>
      </c>
      <c r="D284" s="121" t="s">
        <v>158</v>
      </c>
      <c r="E284" s="68" t="s">
        <v>1075</v>
      </c>
      <c r="F284" s="223">
        <v>16.7</v>
      </c>
      <c r="G284" s="183">
        <v>16.7</v>
      </c>
      <c r="H284" s="183"/>
      <c r="I284" s="67" t="s">
        <v>28</v>
      </c>
      <c r="J284" s="67" t="s">
        <v>29</v>
      </c>
      <c r="K284" s="183">
        <v>16.7</v>
      </c>
      <c r="L284" s="48">
        <v>45291</v>
      </c>
      <c r="M284" s="126" t="s">
        <v>1076</v>
      </c>
      <c r="N284" s="121" t="s">
        <v>152</v>
      </c>
      <c r="O284" s="226" t="s">
        <v>1022</v>
      </c>
      <c r="P284" s="68" t="s">
        <v>1079</v>
      </c>
      <c r="Q284" s="62" t="s">
        <v>34</v>
      </c>
    </row>
    <row r="285" spans="1:17" ht="48">
      <c r="A285" s="26">
        <v>277</v>
      </c>
      <c r="B285" s="121" t="s">
        <v>1080</v>
      </c>
      <c r="C285" s="121" t="s">
        <v>402</v>
      </c>
      <c r="D285" s="121" t="s">
        <v>1081</v>
      </c>
      <c r="E285" s="68" t="s">
        <v>1075</v>
      </c>
      <c r="F285" s="223">
        <v>10</v>
      </c>
      <c r="G285" s="153">
        <v>10</v>
      </c>
      <c r="H285" s="183"/>
      <c r="I285" s="67" t="s">
        <v>28</v>
      </c>
      <c r="J285" s="67" t="s">
        <v>29</v>
      </c>
      <c r="K285" s="153">
        <v>10</v>
      </c>
      <c r="L285" s="48">
        <v>45291</v>
      </c>
      <c r="M285" s="126" t="s">
        <v>1076</v>
      </c>
      <c r="N285" s="121" t="s">
        <v>406</v>
      </c>
      <c r="O285" s="226" t="s">
        <v>1022</v>
      </c>
      <c r="P285" s="68" t="s">
        <v>1082</v>
      </c>
      <c r="Q285" s="62" t="s">
        <v>34</v>
      </c>
    </row>
    <row r="286" spans="1:17" ht="48">
      <c r="A286" s="26">
        <v>278</v>
      </c>
      <c r="B286" s="121" t="s">
        <v>1083</v>
      </c>
      <c r="C286" s="121" t="s">
        <v>534</v>
      </c>
      <c r="D286" s="121" t="s">
        <v>1084</v>
      </c>
      <c r="E286" s="68" t="s">
        <v>1085</v>
      </c>
      <c r="F286" s="223">
        <v>12.5</v>
      </c>
      <c r="G286" s="183">
        <v>12.5</v>
      </c>
      <c r="H286" s="183"/>
      <c r="I286" s="67" t="s">
        <v>28</v>
      </c>
      <c r="J286" s="67" t="s">
        <v>29</v>
      </c>
      <c r="K286" s="183">
        <v>12.5</v>
      </c>
      <c r="L286" s="48">
        <v>45291</v>
      </c>
      <c r="M286" s="126" t="s">
        <v>1086</v>
      </c>
      <c r="N286" s="121" t="s">
        <v>538</v>
      </c>
      <c r="O286" s="226" t="s">
        <v>1022</v>
      </c>
      <c r="P286" s="68" t="s">
        <v>1087</v>
      </c>
      <c r="Q286" s="62" t="s">
        <v>34</v>
      </c>
    </row>
    <row r="287" spans="1:17" ht="48">
      <c r="A287" s="26">
        <v>279</v>
      </c>
      <c r="B287" s="121" t="s">
        <v>1088</v>
      </c>
      <c r="C287" s="121" t="s">
        <v>534</v>
      </c>
      <c r="D287" s="121" t="s">
        <v>749</v>
      </c>
      <c r="E287" s="68" t="s">
        <v>1085</v>
      </c>
      <c r="F287" s="223">
        <v>12.5</v>
      </c>
      <c r="G287" s="183">
        <v>12.5</v>
      </c>
      <c r="H287" s="183"/>
      <c r="I287" s="67" t="s">
        <v>28</v>
      </c>
      <c r="J287" s="67" t="s">
        <v>29</v>
      </c>
      <c r="K287" s="183">
        <v>12.5</v>
      </c>
      <c r="L287" s="48">
        <v>45291</v>
      </c>
      <c r="M287" s="126" t="s">
        <v>1086</v>
      </c>
      <c r="N287" s="121" t="s">
        <v>538</v>
      </c>
      <c r="O287" s="226" t="s">
        <v>1022</v>
      </c>
      <c r="P287" s="68" t="s">
        <v>1089</v>
      </c>
      <c r="Q287" s="62" t="s">
        <v>34</v>
      </c>
    </row>
    <row r="288" spans="1:17" ht="48">
      <c r="A288" s="26">
        <v>280</v>
      </c>
      <c r="B288" s="121" t="s">
        <v>1090</v>
      </c>
      <c r="C288" s="121" t="s">
        <v>311</v>
      </c>
      <c r="D288" s="121" t="s">
        <v>323</v>
      </c>
      <c r="E288" s="68" t="s">
        <v>1091</v>
      </c>
      <c r="F288" s="223">
        <v>20</v>
      </c>
      <c r="G288" s="153">
        <v>20</v>
      </c>
      <c r="H288" s="183"/>
      <c r="I288" s="67" t="s">
        <v>28</v>
      </c>
      <c r="J288" s="67" t="s">
        <v>29</v>
      </c>
      <c r="K288" s="153">
        <v>20</v>
      </c>
      <c r="L288" s="48">
        <v>45291</v>
      </c>
      <c r="M288" s="126" t="s">
        <v>1092</v>
      </c>
      <c r="N288" s="121" t="s">
        <v>314</v>
      </c>
      <c r="O288" s="226" t="s">
        <v>1022</v>
      </c>
      <c r="P288" s="68" t="s">
        <v>1093</v>
      </c>
      <c r="Q288" s="62" t="s">
        <v>34</v>
      </c>
    </row>
    <row r="289" spans="1:17" ht="48">
      <c r="A289" s="26">
        <v>281</v>
      </c>
      <c r="B289" s="121" t="s">
        <v>1094</v>
      </c>
      <c r="C289" s="121" t="s">
        <v>311</v>
      </c>
      <c r="D289" s="121" t="s">
        <v>1095</v>
      </c>
      <c r="E289" s="68" t="s">
        <v>1091</v>
      </c>
      <c r="F289" s="223">
        <v>20</v>
      </c>
      <c r="G289" s="153">
        <v>20</v>
      </c>
      <c r="H289" s="183"/>
      <c r="I289" s="67" t="s">
        <v>28</v>
      </c>
      <c r="J289" s="67" t="s">
        <v>29</v>
      </c>
      <c r="K289" s="153">
        <v>20</v>
      </c>
      <c r="L289" s="48">
        <v>45291</v>
      </c>
      <c r="M289" s="126" t="s">
        <v>1096</v>
      </c>
      <c r="N289" s="121" t="s">
        <v>314</v>
      </c>
      <c r="O289" s="226" t="s">
        <v>1022</v>
      </c>
      <c r="P289" s="68" t="s">
        <v>1097</v>
      </c>
      <c r="Q289" s="62" t="s">
        <v>34</v>
      </c>
    </row>
    <row r="290" spans="1:17" ht="60">
      <c r="A290" s="26">
        <v>282</v>
      </c>
      <c r="B290" s="121" t="s">
        <v>1098</v>
      </c>
      <c r="C290" s="121" t="s">
        <v>25</v>
      </c>
      <c r="D290" s="121" t="s">
        <v>1099</v>
      </c>
      <c r="E290" s="68" t="s">
        <v>1100</v>
      </c>
      <c r="F290" s="223">
        <v>45</v>
      </c>
      <c r="G290" s="153">
        <v>45</v>
      </c>
      <c r="H290" s="183"/>
      <c r="I290" s="67" t="s">
        <v>28</v>
      </c>
      <c r="J290" s="67" t="s">
        <v>29</v>
      </c>
      <c r="K290" s="153">
        <v>45</v>
      </c>
      <c r="L290" s="48">
        <v>45291</v>
      </c>
      <c r="M290" s="126" t="s">
        <v>1101</v>
      </c>
      <c r="N290" s="121" t="s">
        <v>31</v>
      </c>
      <c r="O290" s="226" t="s">
        <v>1022</v>
      </c>
      <c r="P290" s="68" t="s">
        <v>1102</v>
      </c>
      <c r="Q290" s="62" t="s">
        <v>34</v>
      </c>
    </row>
    <row r="291" spans="1:17" ht="48">
      <c r="A291" s="26">
        <v>283</v>
      </c>
      <c r="B291" s="121" t="s">
        <v>1103</v>
      </c>
      <c r="C291" s="121" t="s">
        <v>25</v>
      </c>
      <c r="D291" s="121" t="s">
        <v>1104</v>
      </c>
      <c r="E291" s="68" t="s">
        <v>1071</v>
      </c>
      <c r="F291" s="223">
        <v>22.5</v>
      </c>
      <c r="G291" s="183">
        <v>22.5</v>
      </c>
      <c r="H291" s="183"/>
      <c r="I291" s="67" t="s">
        <v>28</v>
      </c>
      <c r="J291" s="67" t="s">
        <v>29</v>
      </c>
      <c r="K291" s="183">
        <v>22.5</v>
      </c>
      <c r="L291" s="48">
        <v>45291</v>
      </c>
      <c r="M291" s="126" t="s">
        <v>1072</v>
      </c>
      <c r="N291" s="121" t="s">
        <v>31</v>
      </c>
      <c r="O291" s="226" t="s">
        <v>1022</v>
      </c>
      <c r="P291" s="68" t="s">
        <v>1105</v>
      </c>
      <c r="Q291" s="62" t="s">
        <v>34</v>
      </c>
    </row>
    <row r="292" spans="1:17" ht="60">
      <c r="A292" s="26">
        <v>284</v>
      </c>
      <c r="B292" s="121" t="s">
        <v>1106</v>
      </c>
      <c r="C292" s="121" t="s">
        <v>25</v>
      </c>
      <c r="D292" s="121" t="s">
        <v>650</v>
      </c>
      <c r="E292" s="68" t="s">
        <v>1107</v>
      </c>
      <c r="F292" s="223">
        <v>55</v>
      </c>
      <c r="G292" s="153">
        <v>55</v>
      </c>
      <c r="H292" s="183"/>
      <c r="I292" s="67" t="s">
        <v>28</v>
      </c>
      <c r="J292" s="67" t="s">
        <v>29</v>
      </c>
      <c r="K292" s="153">
        <v>55</v>
      </c>
      <c r="L292" s="48">
        <v>45291</v>
      </c>
      <c r="M292" s="126" t="s">
        <v>1108</v>
      </c>
      <c r="N292" s="121" t="s">
        <v>31</v>
      </c>
      <c r="O292" s="226" t="s">
        <v>1022</v>
      </c>
      <c r="P292" s="68" t="s">
        <v>1109</v>
      </c>
      <c r="Q292" s="62" t="s">
        <v>34</v>
      </c>
    </row>
    <row r="293" spans="1:17" ht="60">
      <c r="A293" s="26">
        <v>285</v>
      </c>
      <c r="B293" s="121" t="s">
        <v>1110</v>
      </c>
      <c r="C293" s="121" t="s">
        <v>25</v>
      </c>
      <c r="D293" s="121" t="s">
        <v>1111</v>
      </c>
      <c r="E293" s="68" t="s">
        <v>1112</v>
      </c>
      <c r="F293" s="223">
        <v>70</v>
      </c>
      <c r="G293" s="153">
        <v>70</v>
      </c>
      <c r="H293" s="183"/>
      <c r="I293" s="67" t="s">
        <v>28</v>
      </c>
      <c r="J293" s="67" t="s">
        <v>29</v>
      </c>
      <c r="K293" s="153">
        <v>70</v>
      </c>
      <c r="L293" s="48">
        <v>45291</v>
      </c>
      <c r="M293" s="126" t="s">
        <v>1113</v>
      </c>
      <c r="N293" s="121" t="s">
        <v>31</v>
      </c>
      <c r="O293" s="226" t="s">
        <v>1022</v>
      </c>
      <c r="P293" s="68" t="s">
        <v>1114</v>
      </c>
      <c r="Q293" s="62" t="s">
        <v>34</v>
      </c>
    </row>
    <row r="294" spans="1:17" ht="48">
      <c r="A294" s="26">
        <v>286</v>
      </c>
      <c r="B294" s="121" t="s">
        <v>1115</v>
      </c>
      <c r="C294" s="121" t="s">
        <v>25</v>
      </c>
      <c r="D294" s="121" t="s">
        <v>35</v>
      </c>
      <c r="E294" s="68" t="s">
        <v>1071</v>
      </c>
      <c r="F294" s="223">
        <v>22.5</v>
      </c>
      <c r="G294" s="183">
        <v>22.5</v>
      </c>
      <c r="H294" s="183"/>
      <c r="I294" s="67" t="s">
        <v>28</v>
      </c>
      <c r="J294" s="67" t="s">
        <v>29</v>
      </c>
      <c r="K294" s="183">
        <v>22.5</v>
      </c>
      <c r="L294" s="48">
        <v>45291</v>
      </c>
      <c r="M294" s="126" t="s">
        <v>1072</v>
      </c>
      <c r="N294" s="121" t="s">
        <v>31</v>
      </c>
      <c r="O294" s="226" t="s">
        <v>1022</v>
      </c>
      <c r="P294" s="68" t="s">
        <v>1116</v>
      </c>
      <c r="Q294" s="62" t="s">
        <v>34</v>
      </c>
    </row>
    <row r="295" spans="1:17" ht="60">
      <c r="A295" s="26">
        <v>287</v>
      </c>
      <c r="B295" s="121" t="s">
        <v>1117</v>
      </c>
      <c r="C295" s="121" t="s">
        <v>25</v>
      </c>
      <c r="D295" s="121" t="s">
        <v>635</v>
      </c>
      <c r="E295" s="68" t="s">
        <v>1100</v>
      </c>
      <c r="F295" s="223">
        <v>45</v>
      </c>
      <c r="G295" s="153">
        <v>45</v>
      </c>
      <c r="H295" s="183"/>
      <c r="I295" s="67" t="s">
        <v>28</v>
      </c>
      <c r="J295" s="67" t="s">
        <v>29</v>
      </c>
      <c r="K295" s="153">
        <v>45</v>
      </c>
      <c r="L295" s="48">
        <v>45291</v>
      </c>
      <c r="M295" s="126" t="s">
        <v>1101</v>
      </c>
      <c r="N295" s="121" t="s">
        <v>31</v>
      </c>
      <c r="O295" s="226" t="s">
        <v>1022</v>
      </c>
      <c r="P295" s="68" t="s">
        <v>1118</v>
      </c>
      <c r="Q295" s="62" t="s">
        <v>34</v>
      </c>
    </row>
    <row r="296" spans="1:17" ht="48">
      <c r="A296" s="26">
        <v>288</v>
      </c>
      <c r="B296" s="121" t="s">
        <v>1119</v>
      </c>
      <c r="C296" s="121" t="s">
        <v>25</v>
      </c>
      <c r="D296" s="121" t="s">
        <v>659</v>
      </c>
      <c r="E296" s="68" t="s">
        <v>1071</v>
      </c>
      <c r="F296" s="223">
        <v>22.5</v>
      </c>
      <c r="G296" s="183">
        <v>22.5</v>
      </c>
      <c r="H296" s="183"/>
      <c r="I296" s="67" t="s">
        <v>28</v>
      </c>
      <c r="J296" s="67" t="s">
        <v>29</v>
      </c>
      <c r="K296" s="183">
        <v>22.5</v>
      </c>
      <c r="L296" s="48">
        <v>45291</v>
      </c>
      <c r="M296" s="126" t="s">
        <v>1072</v>
      </c>
      <c r="N296" s="121" t="s">
        <v>31</v>
      </c>
      <c r="O296" s="226" t="s">
        <v>1022</v>
      </c>
      <c r="P296" s="68" t="s">
        <v>1120</v>
      </c>
      <c r="Q296" s="62" t="s">
        <v>34</v>
      </c>
    </row>
    <row r="297" spans="1:17" ht="48">
      <c r="A297" s="26">
        <v>289</v>
      </c>
      <c r="B297" s="121" t="s">
        <v>1121</v>
      </c>
      <c r="C297" s="121" t="s">
        <v>94</v>
      </c>
      <c r="D297" s="121" t="s">
        <v>594</v>
      </c>
      <c r="E297" s="68" t="s">
        <v>1122</v>
      </c>
      <c r="F297" s="223">
        <v>17.5</v>
      </c>
      <c r="G297" s="183">
        <v>17.5</v>
      </c>
      <c r="H297" s="183"/>
      <c r="I297" s="67" t="s">
        <v>28</v>
      </c>
      <c r="J297" s="67" t="s">
        <v>29</v>
      </c>
      <c r="K297" s="183">
        <v>17.5</v>
      </c>
      <c r="L297" s="48">
        <v>45291</v>
      </c>
      <c r="M297" s="126" t="s">
        <v>1123</v>
      </c>
      <c r="N297" s="121" t="s">
        <v>98</v>
      </c>
      <c r="O297" s="226" t="s">
        <v>1022</v>
      </c>
      <c r="P297" s="68" t="s">
        <v>1124</v>
      </c>
      <c r="Q297" s="62" t="s">
        <v>34</v>
      </c>
    </row>
    <row r="298" spans="1:17" ht="48">
      <c r="A298" s="26">
        <v>290</v>
      </c>
      <c r="B298" s="121" t="s">
        <v>1125</v>
      </c>
      <c r="C298" s="121" t="s">
        <v>94</v>
      </c>
      <c r="D298" s="121" t="s">
        <v>1126</v>
      </c>
      <c r="E298" s="68" t="s">
        <v>1127</v>
      </c>
      <c r="F298" s="223">
        <v>15</v>
      </c>
      <c r="G298" s="153">
        <v>15</v>
      </c>
      <c r="H298" s="183"/>
      <c r="I298" s="67" t="s">
        <v>28</v>
      </c>
      <c r="J298" s="67" t="s">
        <v>29</v>
      </c>
      <c r="K298" s="153">
        <v>15</v>
      </c>
      <c r="L298" s="48">
        <v>45291</v>
      </c>
      <c r="M298" s="126" t="s">
        <v>1128</v>
      </c>
      <c r="N298" s="121" t="s">
        <v>98</v>
      </c>
      <c r="O298" s="226" t="s">
        <v>1022</v>
      </c>
      <c r="P298" s="68" t="s">
        <v>1129</v>
      </c>
      <c r="Q298" s="62" t="s">
        <v>34</v>
      </c>
    </row>
    <row r="299" spans="1:17" ht="60">
      <c r="A299" s="26">
        <v>291</v>
      </c>
      <c r="B299" s="121" t="s">
        <v>1130</v>
      </c>
      <c r="C299" s="121" t="s">
        <v>205</v>
      </c>
      <c r="D299" s="121" t="s">
        <v>233</v>
      </c>
      <c r="E299" s="68" t="s">
        <v>1131</v>
      </c>
      <c r="F299" s="223">
        <v>40</v>
      </c>
      <c r="G299" s="153">
        <v>40</v>
      </c>
      <c r="H299" s="183"/>
      <c r="I299" s="67" t="s">
        <v>28</v>
      </c>
      <c r="J299" s="67" t="s">
        <v>29</v>
      </c>
      <c r="K299" s="153">
        <v>40</v>
      </c>
      <c r="L299" s="48">
        <v>45291</v>
      </c>
      <c r="M299" s="126" t="s">
        <v>1132</v>
      </c>
      <c r="N299" s="121" t="s">
        <v>209</v>
      </c>
      <c r="O299" s="226" t="s">
        <v>1022</v>
      </c>
      <c r="P299" s="68" t="s">
        <v>1133</v>
      </c>
      <c r="Q299" s="62" t="s">
        <v>34</v>
      </c>
    </row>
    <row r="300" spans="1:17" ht="60">
      <c r="A300" s="26">
        <v>292</v>
      </c>
      <c r="B300" s="121" t="s">
        <v>1134</v>
      </c>
      <c r="C300" s="121" t="s">
        <v>205</v>
      </c>
      <c r="D300" s="121" t="s">
        <v>230</v>
      </c>
      <c r="E300" s="68" t="s">
        <v>1135</v>
      </c>
      <c r="F300" s="223">
        <v>100</v>
      </c>
      <c r="G300" s="153">
        <v>100</v>
      </c>
      <c r="H300" s="183"/>
      <c r="I300" s="67" t="s">
        <v>28</v>
      </c>
      <c r="J300" s="67" t="s">
        <v>29</v>
      </c>
      <c r="K300" s="153">
        <v>100</v>
      </c>
      <c r="L300" s="48">
        <v>45291</v>
      </c>
      <c r="M300" s="126" t="s">
        <v>1136</v>
      </c>
      <c r="N300" s="121" t="s">
        <v>209</v>
      </c>
      <c r="O300" s="226" t="s">
        <v>1022</v>
      </c>
      <c r="P300" s="68" t="s">
        <v>1137</v>
      </c>
      <c r="Q300" s="62" t="s">
        <v>34</v>
      </c>
    </row>
    <row r="301" spans="1:17" ht="48">
      <c r="A301" s="26">
        <v>293</v>
      </c>
      <c r="B301" s="121" t="s">
        <v>1138</v>
      </c>
      <c r="C301" s="121" t="s">
        <v>104</v>
      </c>
      <c r="D301" s="121" t="s">
        <v>555</v>
      </c>
      <c r="E301" s="68" t="s">
        <v>1127</v>
      </c>
      <c r="F301" s="223">
        <v>13.8</v>
      </c>
      <c r="G301" s="183">
        <v>13.8</v>
      </c>
      <c r="H301" s="183"/>
      <c r="I301" s="67" t="s">
        <v>28</v>
      </c>
      <c r="J301" s="67" t="s">
        <v>29</v>
      </c>
      <c r="K301" s="183">
        <v>13.8</v>
      </c>
      <c r="L301" s="48">
        <v>45291</v>
      </c>
      <c r="M301" s="126" t="s">
        <v>1128</v>
      </c>
      <c r="N301" s="121" t="s">
        <v>108</v>
      </c>
      <c r="O301" s="226" t="s">
        <v>32</v>
      </c>
      <c r="P301" s="67" t="s">
        <v>1139</v>
      </c>
      <c r="Q301" s="62" t="s">
        <v>34</v>
      </c>
    </row>
    <row r="302" spans="1:17" ht="36">
      <c r="A302" s="26">
        <v>294</v>
      </c>
      <c r="B302" s="121" t="s">
        <v>1140</v>
      </c>
      <c r="C302" s="121" t="s">
        <v>1141</v>
      </c>
      <c r="D302" s="121" t="s">
        <v>1142</v>
      </c>
      <c r="E302" s="68" t="s">
        <v>1143</v>
      </c>
      <c r="F302" s="223">
        <v>80</v>
      </c>
      <c r="G302" s="153">
        <v>80</v>
      </c>
      <c r="H302" s="183"/>
      <c r="I302" s="67" t="s">
        <v>28</v>
      </c>
      <c r="J302" s="67" t="s">
        <v>29</v>
      </c>
      <c r="K302" s="153">
        <v>80</v>
      </c>
      <c r="L302" s="48">
        <v>45291</v>
      </c>
      <c r="M302" s="126" t="s">
        <v>1144</v>
      </c>
      <c r="N302" s="121" t="s">
        <v>1145</v>
      </c>
      <c r="O302" s="226" t="s">
        <v>1022</v>
      </c>
      <c r="P302" s="267" t="s">
        <v>1146</v>
      </c>
      <c r="Q302" s="62" t="s">
        <v>34</v>
      </c>
    </row>
    <row r="303" spans="1:17" s="10" customFormat="1" ht="36">
      <c r="A303" s="26">
        <v>295</v>
      </c>
      <c r="B303" s="131" t="s">
        <v>1147</v>
      </c>
      <c r="C303" s="131" t="s">
        <v>534</v>
      </c>
      <c r="D303" s="131" t="s">
        <v>555</v>
      </c>
      <c r="E303" s="224" t="s">
        <v>1148</v>
      </c>
      <c r="F303" s="131">
        <v>102.41</v>
      </c>
      <c r="G303" s="131">
        <v>102.41</v>
      </c>
      <c r="H303" s="70"/>
      <c r="I303" s="69" t="s">
        <v>28</v>
      </c>
      <c r="J303" s="69" t="s">
        <v>29</v>
      </c>
      <c r="K303" s="131">
        <v>102.41</v>
      </c>
      <c r="L303" s="48">
        <v>45291</v>
      </c>
      <c r="M303" s="166" t="s">
        <v>1149</v>
      </c>
      <c r="N303" s="131" t="s">
        <v>538</v>
      </c>
      <c r="O303" s="168" t="s">
        <v>538</v>
      </c>
      <c r="P303" s="68" t="s">
        <v>1150</v>
      </c>
      <c r="Q303" s="62" t="s">
        <v>34</v>
      </c>
    </row>
    <row r="304" spans="1:17" ht="36">
      <c r="A304" s="26">
        <v>296</v>
      </c>
      <c r="B304" s="57" t="s">
        <v>1151</v>
      </c>
      <c r="C304" s="57" t="s">
        <v>25</v>
      </c>
      <c r="D304" s="57" t="s">
        <v>66</v>
      </c>
      <c r="E304" s="68" t="s">
        <v>1152</v>
      </c>
      <c r="F304" s="225">
        <v>20</v>
      </c>
      <c r="G304" s="58">
        <v>20</v>
      </c>
      <c r="H304" s="191"/>
      <c r="I304" s="67" t="s">
        <v>28</v>
      </c>
      <c r="J304" s="67" t="s">
        <v>29</v>
      </c>
      <c r="K304" s="58">
        <v>20</v>
      </c>
      <c r="L304" s="227">
        <v>45267</v>
      </c>
      <c r="M304" s="158" t="s">
        <v>1153</v>
      </c>
      <c r="N304" s="57" t="s">
        <v>31</v>
      </c>
      <c r="O304" s="228" t="s">
        <v>1154</v>
      </c>
      <c r="P304" s="68" t="s">
        <v>1155</v>
      </c>
      <c r="Q304" s="62" t="s">
        <v>34</v>
      </c>
    </row>
    <row r="305" spans="1:17" ht="36">
      <c r="A305" s="26">
        <v>297</v>
      </c>
      <c r="B305" s="57" t="s">
        <v>1156</v>
      </c>
      <c r="C305" s="57" t="s">
        <v>251</v>
      </c>
      <c r="D305" s="57" t="s">
        <v>1157</v>
      </c>
      <c r="E305" s="68" t="s">
        <v>1158</v>
      </c>
      <c r="F305" s="225">
        <v>20</v>
      </c>
      <c r="G305" s="58">
        <v>20</v>
      </c>
      <c r="H305" s="191"/>
      <c r="I305" s="67" t="s">
        <v>28</v>
      </c>
      <c r="J305" s="67" t="s">
        <v>29</v>
      </c>
      <c r="K305" s="58">
        <v>20</v>
      </c>
      <c r="L305" s="227">
        <v>45273</v>
      </c>
      <c r="M305" s="158" t="s">
        <v>1159</v>
      </c>
      <c r="N305" s="57" t="s">
        <v>255</v>
      </c>
      <c r="O305" s="228" t="s">
        <v>1154</v>
      </c>
      <c r="P305" s="68" t="s">
        <v>1160</v>
      </c>
      <c r="Q305" s="62" t="s">
        <v>34</v>
      </c>
    </row>
    <row r="306" spans="1:17" ht="36">
      <c r="A306" s="26">
        <v>298</v>
      </c>
      <c r="B306" s="57" t="s">
        <v>1161</v>
      </c>
      <c r="C306" s="57" t="s">
        <v>148</v>
      </c>
      <c r="D306" s="57" t="s">
        <v>1162</v>
      </c>
      <c r="E306" s="68" t="s">
        <v>1158</v>
      </c>
      <c r="F306" s="225">
        <v>20</v>
      </c>
      <c r="G306" s="58">
        <v>20</v>
      </c>
      <c r="H306" s="191"/>
      <c r="I306" s="67" t="s">
        <v>28</v>
      </c>
      <c r="J306" s="67" t="s">
        <v>29</v>
      </c>
      <c r="K306" s="58">
        <v>20</v>
      </c>
      <c r="L306" s="227">
        <v>45276</v>
      </c>
      <c r="M306" s="158" t="s">
        <v>1163</v>
      </c>
      <c r="N306" s="57" t="s">
        <v>152</v>
      </c>
      <c r="O306" s="228" t="s">
        <v>1154</v>
      </c>
      <c r="P306" s="267" t="s">
        <v>1164</v>
      </c>
      <c r="Q306" s="62" t="s">
        <v>34</v>
      </c>
    </row>
    <row r="307" spans="1:17" ht="36">
      <c r="A307" s="26">
        <v>299</v>
      </c>
      <c r="B307" s="57" t="s">
        <v>1165</v>
      </c>
      <c r="C307" s="57" t="s">
        <v>402</v>
      </c>
      <c r="D307" s="57" t="s">
        <v>1166</v>
      </c>
      <c r="E307" s="68" t="s">
        <v>1167</v>
      </c>
      <c r="F307" s="225">
        <v>20</v>
      </c>
      <c r="G307" s="58">
        <v>20</v>
      </c>
      <c r="H307" s="191"/>
      <c r="I307" s="67" t="s">
        <v>28</v>
      </c>
      <c r="J307" s="67" t="s">
        <v>29</v>
      </c>
      <c r="K307" s="58">
        <v>20</v>
      </c>
      <c r="L307" s="227">
        <v>45265</v>
      </c>
      <c r="M307" s="158" t="s">
        <v>1168</v>
      </c>
      <c r="N307" s="57" t="s">
        <v>406</v>
      </c>
      <c r="O307" s="228" t="s">
        <v>1154</v>
      </c>
      <c r="P307" s="67" t="s">
        <v>1169</v>
      </c>
      <c r="Q307" s="62" t="s">
        <v>34</v>
      </c>
    </row>
    <row r="308" spans="1:17" ht="36">
      <c r="A308" s="26">
        <v>300</v>
      </c>
      <c r="B308" s="57" t="s">
        <v>1170</v>
      </c>
      <c r="C308" s="57" t="s">
        <v>251</v>
      </c>
      <c r="D308" s="57" t="s">
        <v>287</v>
      </c>
      <c r="E308" s="68" t="s">
        <v>1171</v>
      </c>
      <c r="F308" s="225">
        <v>20</v>
      </c>
      <c r="G308" s="58">
        <v>20</v>
      </c>
      <c r="H308" s="191"/>
      <c r="I308" s="67" t="s">
        <v>28</v>
      </c>
      <c r="J308" s="67" t="s">
        <v>29</v>
      </c>
      <c r="K308" s="58">
        <v>20</v>
      </c>
      <c r="L308" s="227">
        <v>45273</v>
      </c>
      <c r="M308" s="158" t="s">
        <v>1172</v>
      </c>
      <c r="N308" s="57" t="s">
        <v>255</v>
      </c>
      <c r="O308" s="228" t="s">
        <v>1154</v>
      </c>
      <c r="P308" s="67" t="s">
        <v>1173</v>
      </c>
      <c r="Q308" s="62" t="s">
        <v>34</v>
      </c>
    </row>
    <row r="309" spans="1:17" ht="48">
      <c r="A309" s="26">
        <v>301</v>
      </c>
      <c r="B309" s="57" t="s">
        <v>1174</v>
      </c>
      <c r="C309" s="57" t="s">
        <v>104</v>
      </c>
      <c r="D309" s="57" t="s">
        <v>578</v>
      </c>
      <c r="E309" s="68" t="s">
        <v>1175</v>
      </c>
      <c r="F309" s="225">
        <v>30</v>
      </c>
      <c r="G309" s="58">
        <v>30</v>
      </c>
      <c r="H309" s="191"/>
      <c r="I309" s="67" t="s">
        <v>28</v>
      </c>
      <c r="J309" s="67" t="s">
        <v>29</v>
      </c>
      <c r="K309" s="58">
        <v>30</v>
      </c>
      <c r="L309" s="227">
        <v>45281</v>
      </c>
      <c r="M309" s="158" t="s">
        <v>1176</v>
      </c>
      <c r="N309" s="57" t="s">
        <v>108</v>
      </c>
      <c r="O309" s="228" t="s">
        <v>1154</v>
      </c>
      <c r="P309" s="68" t="s">
        <v>1177</v>
      </c>
      <c r="Q309" s="62" t="s">
        <v>34</v>
      </c>
    </row>
    <row r="310" spans="1:17" ht="36">
      <c r="A310" s="26">
        <v>302</v>
      </c>
      <c r="B310" s="57" t="s">
        <v>1178</v>
      </c>
      <c r="C310" s="57" t="s">
        <v>25</v>
      </c>
      <c r="D310" s="57" t="s">
        <v>1111</v>
      </c>
      <c r="E310" s="68" t="s">
        <v>1179</v>
      </c>
      <c r="F310" s="225">
        <v>30</v>
      </c>
      <c r="G310" s="58">
        <v>30</v>
      </c>
      <c r="H310" s="191"/>
      <c r="I310" s="67" t="s">
        <v>28</v>
      </c>
      <c r="J310" s="67" t="s">
        <v>29</v>
      </c>
      <c r="K310" s="58">
        <v>30</v>
      </c>
      <c r="L310" s="227">
        <v>45286</v>
      </c>
      <c r="M310" s="158" t="s">
        <v>1180</v>
      </c>
      <c r="N310" s="57" t="s">
        <v>31</v>
      </c>
      <c r="O310" s="228" t="s">
        <v>1154</v>
      </c>
      <c r="P310" s="68" t="s">
        <v>1181</v>
      </c>
      <c r="Q310" s="62" t="s">
        <v>34</v>
      </c>
    </row>
    <row r="311" spans="1:17" ht="36">
      <c r="A311" s="26">
        <v>303</v>
      </c>
      <c r="B311" s="57" t="s">
        <v>1182</v>
      </c>
      <c r="C311" s="57" t="s">
        <v>25</v>
      </c>
      <c r="D311" s="57" t="s">
        <v>26</v>
      </c>
      <c r="E311" s="68" t="s">
        <v>1183</v>
      </c>
      <c r="F311" s="225">
        <v>30</v>
      </c>
      <c r="G311" s="58">
        <v>30</v>
      </c>
      <c r="H311" s="191"/>
      <c r="I311" s="67" t="s">
        <v>28</v>
      </c>
      <c r="J311" s="67" t="s">
        <v>29</v>
      </c>
      <c r="K311" s="58">
        <v>30</v>
      </c>
      <c r="L311" s="227">
        <v>45287</v>
      </c>
      <c r="M311" s="158" t="s">
        <v>1184</v>
      </c>
      <c r="N311" s="57" t="s">
        <v>31</v>
      </c>
      <c r="O311" s="228" t="s">
        <v>1154</v>
      </c>
      <c r="P311" s="68" t="s">
        <v>1185</v>
      </c>
      <c r="Q311" s="62" t="s">
        <v>34</v>
      </c>
    </row>
    <row r="312" spans="1:17" ht="36">
      <c r="A312" s="26">
        <v>304</v>
      </c>
      <c r="B312" s="57" t="s">
        <v>1186</v>
      </c>
      <c r="C312" s="57" t="s">
        <v>350</v>
      </c>
      <c r="D312" s="57" t="s">
        <v>391</v>
      </c>
      <c r="E312" s="68" t="s">
        <v>1175</v>
      </c>
      <c r="F312" s="225">
        <v>30</v>
      </c>
      <c r="G312" s="58">
        <v>30</v>
      </c>
      <c r="H312" s="191"/>
      <c r="I312" s="67" t="s">
        <v>28</v>
      </c>
      <c r="J312" s="67" t="s">
        <v>29</v>
      </c>
      <c r="K312" s="58">
        <v>30</v>
      </c>
      <c r="L312" s="227">
        <v>45288</v>
      </c>
      <c r="M312" s="158" t="s">
        <v>1176</v>
      </c>
      <c r="N312" s="57" t="s">
        <v>353</v>
      </c>
      <c r="O312" s="228" t="s">
        <v>1154</v>
      </c>
      <c r="P312" s="68" t="s">
        <v>1187</v>
      </c>
      <c r="Q312" s="62" t="s">
        <v>34</v>
      </c>
    </row>
    <row r="313" spans="1:17" ht="36">
      <c r="A313" s="26">
        <v>305</v>
      </c>
      <c r="B313" s="57" t="s">
        <v>1188</v>
      </c>
      <c r="C313" s="57" t="s">
        <v>148</v>
      </c>
      <c r="D313" s="57" t="s">
        <v>1189</v>
      </c>
      <c r="E313" s="68" t="s">
        <v>1175</v>
      </c>
      <c r="F313" s="225">
        <v>30</v>
      </c>
      <c r="G313" s="58">
        <v>30</v>
      </c>
      <c r="H313" s="191"/>
      <c r="I313" s="67" t="s">
        <v>28</v>
      </c>
      <c r="J313" s="67" t="s">
        <v>29</v>
      </c>
      <c r="K313" s="58">
        <v>30</v>
      </c>
      <c r="L313" s="227">
        <v>45291</v>
      </c>
      <c r="M313" s="158" t="s">
        <v>1190</v>
      </c>
      <c r="N313" s="57" t="s">
        <v>152</v>
      </c>
      <c r="O313" s="228" t="s">
        <v>1154</v>
      </c>
      <c r="P313" s="68" t="s">
        <v>1191</v>
      </c>
      <c r="Q313" s="62" t="s">
        <v>34</v>
      </c>
    </row>
    <row r="314" spans="1:17" ht="36">
      <c r="A314" s="26">
        <v>306</v>
      </c>
      <c r="B314" s="57" t="s">
        <v>1192</v>
      </c>
      <c r="C314" s="57" t="s">
        <v>335</v>
      </c>
      <c r="D314" s="57" t="s">
        <v>1193</v>
      </c>
      <c r="E314" s="68" t="s">
        <v>1194</v>
      </c>
      <c r="F314" s="225">
        <v>30</v>
      </c>
      <c r="G314" s="58">
        <v>30</v>
      </c>
      <c r="H314" s="191"/>
      <c r="I314" s="67" t="s">
        <v>28</v>
      </c>
      <c r="J314" s="67" t="s">
        <v>29</v>
      </c>
      <c r="K314" s="58">
        <v>30</v>
      </c>
      <c r="L314" s="227">
        <v>45291</v>
      </c>
      <c r="M314" s="158" t="s">
        <v>1195</v>
      </c>
      <c r="N314" s="57" t="s">
        <v>339</v>
      </c>
      <c r="O314" s="228" t="s">
        <v>1154</v>
      </c>
      <c r="P314" s="68" t="s">
        <v>1196</v>
      </c>
      <c r="Q314" s="62" t="s">
        <v>34</v>
      </c>
    </row>
    <row r="315" spans="1:17" ht="36">
      <c r="A315" s="26">
        <v>307</v>
      </c>
      <c r="B315" s="57" t="s">
        <v>1197</v>
      </c>
      <c r="C315" s="57" t="s">
        <v>335</v>
      </c>
      <c r="D315" s="57" t="s">
        <v>347</v>
      </c>
      <c r="E315" s="68" t="s">
        <v>1198</v>
      </c>
      <c r="F315" s="225">
        <v>30</v>
      </c>
      <c r="G315" s="58">
        <v>30</v>
      </c>
      <c r="H315" s="191"/>
      <c r="I315" s="67" t="s">
        <v>28</v>
      </c>
      <c r="J315" s="67" t="s">
        <v>29</v>
      </c>
      <c r="K315" s="58">
        <v>30</v>
      </c>
      <c r="L315" s="227">
        <v>45291</v>
      </c>
      <c r="M315" s="158" t="s">
        <v>1199</v>
      </c>
      <c r="N315" s="57" t="s">
        <v>339</v>
      </c>
      <c r="O315" s="228" t="s">
        <v>1154</v>
      </c>
      <c r="P315" s="68" t="s">
        <v>1200</v>
      </c>
      <c r="Q315" s="62" t="s">
        <v>34</v>
      </c>
    </row>
    <row r="316" spans="1:17" ht="48">
      <c r="A316" s="26">
        <v>308</v>
      </c>
      <c r="B316" s="57" t="s">
        <v>1201</v>
      </c>
      <c r="C316" s="57" t="s">
        <v>104</v>
      </c>
      <c r="D316" s="57" t="s">
        <v>569</v>
      </c>
      <c r="E316" s="68" t="s">
        <v>1202</v>
      </c>
      <c r="F316" s="225">
        <v>30</v>
      </c>
      <c r="G316" s="58">
        <v>30</v>
      </c>
      <c r="H316" s="191"/>
      <c r="I316" s="67" t="s">
        <v>28</v>
      </c>
      <c r="J316" s="67" t="s">
        <v>29</v>
      </c>
      <c r="K316" s="58">
        <v>30</v>
      </c>
      <c r="L316" s="227">
        <v>45291</v>
      </c>
      <c r="M316" s="158" t="s">
        <v>1203</v>
      </c>
      <c r="N316" s="57" t="s">
        <v>108</v>
      </c>
      <c r="O316" s="228" t="s">
        <v>1154</v>
      </c>
      <c r="P316" s="67" t="s">
        <v>1204</v>
      </c>
      <c r="Q316" s="62" t="s">
        <v>34</v>
      </c>
    </row>
    <row r="317" spans="1:17" ht="36">
      <c r="A317" s="26">
        <v>309</v>
      </c>
      <c r="B317" s="57" t="s">
        <v>1205</v>
      </c>
      <c r="C317" s="57" t="s">
        <v>131</v>
      </c>
      <c r="D317" s="57" t="s">
        <v>931</v>
      </c>
      <c r="E317" s="68" t="s">
        <v>1206</v>
      </c>
      <c r="F317" s="225">
        <v>30</v>
      </c>
      <c r="G317" s="58">
        <v>30</v>
      </c>
      <c r="H317" s="191"/>
      <c r="I317" s="67" t="s">
        <v>28</v>
      </c>
      <c r="J317" s="67" t="s">
        <v>29</v>
      </c>
      <c r="K317" s="58">
        <v>30</v>
      </c>
      <c r="L317" s="227">
        <v>45291</v>
      </c>
      <c r="M317" s="158" t="s">
        <v>1207</v>
      </c>
      <c r="N317" s="57" t="s">
        <v>134</v>
      </c>
      <c r="O317" s="228" t="s">
        <v>1154</v>
      </c>
      <c r="P317" s="67" t="s">
        <v>1208</v>
      </c>
      <c r="Q317" s="62" t="s">
        <v>34</v>
      </c>
    </row>
    <row r="318" spans="1:17" ht="36">
      <c r="A318" s="26">
        <v>310</v>
      </c>
      <c r="B318" s="57" t="s">
        <v>1209</v>
      </c>
      <c r="C318" s="57" t="s">
        <v>25</v>
      </c>
      <c r="D318" s="57" t="s">
        <v>54</v>
      </c>
      <c r="E318" s="68" t="s">
        <v>1210</v>
      </c>
      <c r="F318" s="225">
        <v>30</v>
      </c>
      <c r="G318" s="58">
        <v>30</v>
      </c>
      <c r="H318" s="191"/>
      <c r="I318" s="67" t="s">
        <v>28</v>
      </c>
      <c r="J318" s="67" t="s">
        <v>29</v>
      </c>
      <c r="K318" s="58">
        <v>30</v>
      </c>
      <c r="L318" s="227">
        <v>45291</v>
      </c>
      <c r="M318" s="158" t="s">
        <v>1211</v>
      </c>
      <c r="N318" s="57" t="s">
        <v>31</v>
      </c>
      <c r="O318" s="228" t="s">
        <v>1154</v>
      </c>
      <c r="P318" s="67" t="s">
        <v>1212</v>
      </c>
      <c r="Q318" s="62" t="s">
        <v>34</v>
      </c>
    </row>
    <row r="319" spans="1:17" ht="48">
      <c r="A319" s="26">
        <v>311</v>
      </c>
      <c r="B319" s="57" t="s">
        <v>1213</v>
      </c>
      <c r="C319" s="57" t="s">
        <v>131</v>
      </c>
      <c r="D319" s="57" t="s">
        <v>132</v>
      </c>
      <c r="E319" s="68" t="s">
        <v>1214</v>
      </c>
      <c r="F319" s="225">
        <v>30</v>
      </c>
      <c r="G319" s="58">
        <v>30</v>
      </c>
      <c r="H319" s="191"/>
      <c r="I319" s="67" t="s">
        <v>28</v>
      </c>
      <c r="J319" s="67" t="s">
        <v>29</v>
      </c>
      <c r="K319" s="58">
        <v>30</v>
      </c>
      <c r="L319" s="227">
        <v>45291</v>
      </c>
      <c r="M319" s="158" t="s">
        <v>1215</v>
      </c>
      <c r="N319" s="57" t="s">
        <v>134</v>
      </c>
      <c r="O319" s="228" t="s">
        <v>1154</v>
      </c>
      <c r="P319" s="68" t="s">
        <v>1216</v>
      </c>
      <c r="Q319" s="62" t="s">
        <v>34</v>
      </c>
    </row>
    <row r="320" spans="1:17" ht="48">
      <c r="A320" s="26">
        <v>312</v>
      </c>
      <c r="B320" s="57" t="s">
        <v>1217</v>
      </c>
      <c r="C320" s="57" t="s">
        <v>311</v>
      </c>
      <c r="D320" s="57" t="s">
        <v>323</v>
      </c>
      <c r="E320" s="68" t="s">
        <v>1218</v>
      </c>
      <c r="F320" s="225">
        <v>30</v>
      </c>
      <c r="G320" s="58">
        <v>30</v>
      </c>
      <c r="H320" s="191"/>
      <c r="I320" s="67" t="s">
        <v>28</v>
      </c>
      <c r="J320" s="67" t="s">
        <v>29</v>
      </c>
      <c r="K320" s="58">
        <v>30</v>
      </c>
      <c r="L320" s="227">
        <v>45282</v>
      </c>
      <c r="M320" s="158" t="s">
        <v>1219</v>
      </c>
      <c r="N320" s="57" t="s">
        <v>314</v>
      </c>
      <c r="O320" s="228" t="s">
        <v>1154</v>
      </c>
      <c r="P320" s="267" t="s">
        <v>1220</v>
      </c>
      <c r="Q320" s="62" t="s">
        <v>34</v>
      </c>
    </row>
    <row r="321" spans="1:17" ht="48">
      <c r="A321" s="26">
        <v>313</v>
      </c>
      <c r="B321" s="57" t="s">
        <v>1221</v>
      </c>
      <c r="C321" s="57" t="s">
        <v>311</v>
      </c>
      <c r="D321" s="57" t="s">
        <v>799</v>
      </c>
      <c r="E321" s="68" t="s">
        <v>1222</v>
      </c>
      <c r="F321" s="225">
        <v>30</v>
      </c>
      <c r="G321" s="58">
        <v>30</v>
      </c>
      <c r="H321" s="191"/>
      <c r="I321" s="67" t="s">
        <v>28</v>
      </c>
      <c r="J321" s="67" t="s">
        <v>29</v>
      </c>
      <c r="K321" s="58">
        <v>30</v>
      </c>
      <c r="L321" s="227">
        <v>45281</v>
      </c>
      <c r="M321" s="158" t="s">
        <v>1176</v>
      </c>
      <c r="N321" s="57" t="s">
        <v>314</v>
      </c>
      <c r="O321" s="228" t="s">
        <v>1154</v>
      </c>
      <c r="P321" s="267" t="s">
        <v>1223</v>
      </c>
      <c r="Q321" s="62" t="s">
        <v>34</v>
      </c>
    </row>
    <row r="322" spans="1:17" ht="36">
      <c r="A322" s="26">
        <v>314</v>
      </c>
      <c r="B322" s="57" t="s">
        <v>1224</v>
      </c>
      <c r="C322" s="57" t="s">
        <v>966</v>
      </c>
      <c r="D322" s="57" t="s">
        <v>1225</v>
      </c>
      <c r="E322" s="68" t="s">
        <v>1194</v>
      </c>
      <c r="F322" s="225">
        <v>30</v>
      </c>
      <c r="G322" s="58">
        <v>30</v>
      </c>
      <c r="H322" s="191"/>
      <c r="I322" s="67" t="s">
        <v>28</v>
      </c>
      <c r="J322" s="67" t="s">
        <v>29</v>
      </c>
      <c r="K322" s="58">
        <v>30</v>
      </c>
      <c r="L322" s="227">
        <v>45291</v>
      </c>
      <c r="M322" s="158" t="s">
        <v>1195</v>
      </c>
      <c r="N322" s="57" t="s">
        <v>969</v>
      </c>
      <c r="O322" s="228" t="s">
        <v>1154</v>
      </c>
      <c r="P322" s="267" t="s">
        <v>1226</v>
      </c>
      <c r="Q322" s="62" t="s">
        <v>34</v>
      </c>
    </row>
    <row r="323" spans="1:17" ht="48">
      <c r="A323" s="26">
        <v>315</v>
      </c>
      <c r="B323" s="57" t="s">
        <v>1227</v>
      </c>
      <c r="C323" s="57" t="s">
        <v>104</v>
      </c>
      <c r="D323" s="57" t="s">
        <v>113</v>
      </c>
      <c r="E323" s="68" t="s">
        <v>1228</v>
      </c>
      <c r="F323" s="225">
        <v>40</v>
      </c>
      <c r="G323" s="58">
        <v>40</v>
      </c>
      <c r="H323" s="191"/>
      <c r="I323" s="67" t="s">
        <v>28</v>
      </c>
      <c r="J323" s="67" t="s">
        <v>29</v>
      </c>
      <c r="K323" s="58">
        <v>40</v>
      </c>
      <c r="L323" s="227">
        <v>45291</v>
      </c>
      <c r="M323" s="158" t="s">
        <v>1229</v>
      </c>
      <c r="N323" s="57" t="s">
        <v>108</v>
      </c>
      <c r="O323" s="228" t="s">
        <v>1154</v>
      </c>
      <c r="P323" s="68" t="s">
        <v>1230</v>
      </c>
      <c r="Q323" s="62" t="s">
        <v>34</v>
      </c>
    </row>
    <row r="324" spans="1:17" ht="48">
      <c r="A324" s="26">
        <v>316</v>
      </c>
      <c r="B324" s="57" t="s">
        <v>1231</v>
      </c>
      <c r="C324" s="57" t="s">
        <v>1000</v>
      </c>
      <c r="D324" s="57" t="s">
        <v>1232</v>
      </c>
      <c r="E324" s="68" t="s">
        <v>1233</v>
      </c>
      <c r="F324" s="225">
        <v>40</v>
      </c>
      <c r="G324" s="58">
        <v>40</v>
      </c>
      <c r="H324" s="191"/>
      <c r="I324" s="67" t="s">
        <v>28</v>
      </c>
      <c r="J324" s="67" t="s">
        <v>29</v>
      </c>
      <c r="K324" s="58">
        <v>40</v>
      </c>
      <c r="L324" s="227">
        <v>45291</v>
      </c>
      <c r="M324" s="158" t="s">
        <v>1234</v>
      </c>
      <c r="N324" s="57" t="s">
        <v>1003</v>
      </c>
      <c r="O324" s="228" t="s">
        <v>1154</v>
      </c>
      <c r="P324" s="68" t="s">
        <v>1235</v>
      </c>
      <c r="Q324" s="62" t="s">
        <v>34</v>
      </c>
    </row>
    <row r="325" spans="1:17" ht="60">
      <c r="A325" s="26">
        <v>317</v>
      </c>
      <c r="B325" s="57" t="s">
        <v>1236</v>
      </c>
      <c r="C325" s="57" t="s">
        <v>162</v>
      </c>
      <c r="D325" s="57" t="s">
        <v>190</v>
      </c>
      <c r="E325" s="68" t="s">
        <v>1237</v>
      </c>
      <c r="F325" s="225">
        <v>32</v>
      </c>
      <c r="G325" s="58">
        <v>32</v>
      </c>
      <c r="H325" s="191"/>
      <c r="I325" s="67" t="s">
        <v>28</v>
      </c>
      <c r="J325" s="67" t="s">
        <v>29</v>
      </c>
      <c r="K325" s="58">
        <v>32</v>
      </c>
      <c r="L325" s="227">
        <v>45291</v>
      </c>
      <c r="M325" s="158" t="s">
        <v>1234</v>
      </c>
      <c r="N325" s="57" t="s">
        <v>166</v>
      </c>
      <c r="O325" s="228" t="s">
        <v>1154</v>
      </c>
      <c r="P325" s="68" t="s">
        <v>1238</v>
      </c>
      <c r="Q325" s="62" t="s">
        <v>34</v>
      </c>
    </row>
    <row r="326" spans="1:17" ht="48">
      <c r="A326" s="26">
        <v>318</v>
      </c>
      <c r="B326" s="57" t="s">
        <v>1239</v>
      </c>
      <c r="C326" s="57" t="s">
        <v>1000</v>
      </c>
      <c r="D326" s="57" t="s">
        <v>1030</v>
      </c>
      <c r="E326" s="68" t="s">
        <v>1240</v>
      </c>
      <c r="F326" s="225">
        <v>40</v>
      </c>
      <c r="G326" s="58">
        <v>40</v>
      </c>
      <c r="H326" s="191"/>
      <c r="I326" s="67" t="s">
        <v>28</v>
      </c>
      <c r="J326" s="67" t="s">
        <v>29</v>
      </c>
      <c r="K326" s="58">
        <v>40</v>
      </c>
      <c r="L326" s="227">
        <v>45291</v>
      </c>
      <c r="M326" s="158" t="s">
        <v>1241</v>
      </c>
      <c r="N326" s="57" t="s">
        <v>1003</v>
      </c>
      <c r="O326" s="228" t="s">
        <v>1154</v>
      </c>
      <c r="P326" s="267" t="s">
        <v>1242</v>
      </c>
      <c r="Q326" s="62" t="s">
        <v>34</v>
      </c>
    </row>
    <row r="327" spans="1:17" ht="52.5" customHeight="1">
      <c r="A327" s="26">
        <v>319</v>
      </c>
      <c r="B327" s="26" t="s">
        <v>1243</v>
      </c>
      <c r="C327" s="26" t="s">
        <v>554</v>
      </c>
      <c r="D327" s="26" t="s">
        <v>555</v>
      </c>
      <c r="E327" s="68" t="s">
        <v>1244</v>
      </c>
      <c r="F327" s="26">
        <v>100</v>
      </c>
      <c r="G327" s="26">
        <v>100</v>
      </c>
      <c r="H327" s="70"/>
      <c r="I327" s="67" t="s">
        <v>28</v>
      </c>
      <c r="J327" s="67" t="s">
        <v>29</v>
      </c>
      <c r="K327" s="56">
        <v>100</v>
      </c>
      <c r="L327" s="48">
        <v>45291</v>
      </c>
      <c r="M327" s="47" t="s">
        <v>1245</v>
      </c>
      <c r="N327" s="26" t="s">
        <v>1145</v>
      </c>
      <c r="O327" s="108" t="s">
        <v>1154</v>
      </c>
      <c r="P327" s="268" t="s">
        <v>1246</v>
      </c>
      <c r="Q327" s="62" t="s">
        <v>34</v>
      </c>
    </row>
    <row r="328" spans="1:17" ht="36">
      <c r="A328" s="26">
        <v>320</v>
      </c>
      <c r="B328" s="57" t="s">
        <v>1247</v>
      </c>
      <c r="C328" s="56" t="s">
        <v>554</v>
      </c>
      <c r="D328" s="57" t="s">
        <v>555</v>
      </c>
      <c r="E328" s="68" t="s">
        <v>1248</v>
      </c>
      <c r="F328" s="225">
        <v>200</v>
      </c>
      <c r="G328" s="58">
        <v>200</v>
      </c>
      <c r="H328" s="191"/>
      <c r="I328" s="67" t="s">
        <v>28</v>
      </c>
      <c r="J328" s="67" t="s">
        <v>29</v>
      </c>
      <c r="K328" s="58">
        <v>200</v>
      </c>
      <c r="L328" s="227">
        <v>45291</v>
      </c>
      <c r="M328" s="158" t="s">
        <v>1249</v>
      </c>
      <c r="N328" s="57" t="s">
        <v>1145</v>
      </c>
      <c r="O328" s="228" t="s">
        <v>1154</v>
      </c>
      <c r="P328" s="267" t="s">
        <v>1250</v>
      </c>
      <c r="Q328" s="62" t="s">
        <v>34</v>
      </c>
    </row>
    <row r="329" spans="1:17" ht="36">
      <c r="A329" s="26">
        <v>321</v>
      </c>
      <c r="B329" s="57" t="s">
        <v>1251</v>
      </c>
      <c r="C329" s="56" t="s">
        <v>554</v>
      </c>
      <c r="D329" s="57" t="s">
        <v>555</v>
      </c>
      <c r="E329" s="68" t="s">
        <v>1252</v>
      </c>
      <c r="F329" s="225">
        <v>50</v>
      </c>
      <c r="G329" s="58">
        <v>50</v>
      </c>
      <c r="H329" s="191"/>
      <c r="I329" s="67" t="s">
        <v>28</v>
      </c>
      <c r="J329" s="67" t="s">
        <v>29</v>
      </c>
      <c r="K329" s="58">
        <v>50</v>
      </c>
      <c r="L329" s="227">
        <v>45291</v>
      </c>
      <c r="M329" s="158" t="s">
        <v>1253</v>
      </c>
      <c r="N329" s="57" t="s">
        <v>1145</v>
      </c>
      <c r="O329" s="228" t="s">
        <v>1154</v>
      </c>
      <c r="P329" s="267" t="s">
        <v>1254</v>
      </c>
      <c r="Q329" s="62" t="s">
        <v>34</v>
      </c>
    </row>
    <row r="330" spans="1:17" ht="48">
      <c r="A330" s="26">
        <v>322</v>
      </c>
      <c r="B330" s="67" t="s">
        <v>1255</v>
      </c>
      <c r="C330" s="67" t="s">
        <v>104</v>
      </c>
      <c r="D330" s="67" t="s">
        <v>116</v>
      </c>
      <c r="E330" s="68" t="s">
        <v>1256</v>
      </c>
      <c r="F330" s="229">
        <v>9</v>
      </c>
      <c r="G330" s="67">
        <v>9</v>
      </c>
      <c r="H330" s="70"/>
      <c r="I330" s="67" t="s">
        <v>28</v>
      </c>
      <c r="J330" s="67" t="s">
        <v>29</v>
      </c>
      <c r="K330" s="67">
        <v>9</v>
      </c>
      <c r="L330" s="48">
        <v>45290</v>
      </c>
      <c r="M330" s="68" t="s">
        <v>1257</v>
      </c>
      <c r="N330" s="75" t="s">
        <v>108</v>
      </c>
      <c r="O330" s="237" t="s">
        <v>1258</v>
      </c>
      <c r="P330" s="238" t="s">
        <v>1259</v>
      </c>
      <c r="Q330" s="62" t="s">
        <v>34</v>
      </c>
    </row>
    <row r="331" spans="1:17" ht="36">
      <c r="A331" s="26">
        <v>323</v>
      </c>
      <c r="B331" s="57" t="s">
        <v>1260</v>
      </c>
      <c r="C331" s="85" t="s">
        <v>94</v>
      </c>
      <c r="D331" s="85" t="s">
        <v>95</v>
      </c>
      <c r="E331" s="86" t="s">
        <v>1261</v>
      </c>
      <c r="F331" s="114">
        <v>50</v>
      </c>
      <c r="G331" s="67">
        <v>50</v>
      </c>
      <c r="H331" s="70"/>
      <c r="I331" s="67" t="s">
        <v>28</v>
      </c>
      <c r="J331" s="67" t="s">
        <v>29</v>
      </c>
      <c r="K331" s="67">
        <v>50</v>
      </c>
      <c r="L331" s="48">
        <v>45290</v>
      </c>
      <c r="M331" s="68" t="s">
        <v>1262</v>
      </c>
      <c r="N331" s="67" t="s">
        <v>98</v>
      </c>
      <c r="O331" s="99" t="s">
        <v>1258</v>
      </c>
      <c r="P331" s="238" t="s">
        <v>1263</v>
      </c>
      <c r="Q331" s="62" t="s">
        <v>34</v>
      </c>
    </row>
    <row r="332" spans="1:17" ht="48">
      <c r="A332" s="26">
        <v>324</v>
      </c>
      <c r="B332" s="67" t="s">
        <v>1264</v>
      </c>
      <c r="C332" s="67" t="s">
        <v>1000</v>
      </c>
      <c r="D332" s="85" t="s">
        <v>1232</v>
      </c>
      <c r="E332" s="86" t="s">
        <v>1265</v>
      </c>
      <c r="F332" s="76">
        <v>15</v>
      </c>
      <c r="G332" s="85">
        <v>15</v>
      </c>
      <c r="H332" s="70"/>
      <c r="I332" s="67" t="s">
        <v>28</v>
      </c>
      <c r="J332" s="67" t="s">
        <v>29</v>
      </c>
      <c r="K332" s="85">
        <v>15</v>
      </c>
      <c r="L332" s="48">
        <v>45290</v>
      </c>
      <c r="M332" s="68" t="s">
        <v>1266</v>
      </c>
      <c r="N332" s="67" t="s">
        <v>1003</v>
      </c>
      <c r="O332" s="99" t="s">
        <v>1258</v>
      </c>
      <c r="P332" s="238" t="s">
        <v>1267</v>
      </c>
      <c r="Q332" s="62" t="s">
        <v>34</v>
      </c>
    </row>
    <row r="333" spans="1:17" ht="36">
      <c r="A333" s="26">
        <v>325</v>
      </c>
      <c r="B333" s="67" t="s">
        <v>1268</v>
      </c>
      <c r="C333" s="67" t="s">
        <v>1000</v>
      </c>
      <c r="D333" s="67" t="s">
        <v>1269</v>
      </c>
      <c r="E333" s="68" t="s">
        <v>1270</v>
      </c>
      <c r="F333" s="229">
        <v>5</v>
      </c>
      <c r="G333" s="67">
        <v>5</v>
      </c>
      <c r="H333" s="70"/>
      <c r="I333" s="67" t="s">
        <v>28</v>
      </c>
      <c r="J333" s="67" t="s">
        <v>29</v>
      </c>
      <c r="K333" s="67">
        <v>5</v>
      </c>
      <c r="L333" s="48">
        <v>45290</v>
      </c>
      <c r="M333" s="68" t="s">
        <v>1271</v>
      </c>
      <c r="N333" s="67" t="s">
        <v>1003</v>
      </c>
      <c r="O333" s="99" t="s">
        <v>1258</v>
      </c>
      <c r="P333" s="238" t="s">
        <v>1272</v>
      </c>
      <c r="Q333" s="62" t="s">
        <v>34</v>
      </c>
    </row>
    <row r="334" spans="1:17" ht="36">
      <c r="A334" s="26">
        <v>326</v>
      </c>
      <c r="B334" s="67" t="s">
        <v>1273</v>
      </c>
      <c r="C334" s="67" t="s">
        <v>1000</v>
      </c>
      <c r="D334" s="67" t="s">
        <v>1274</v>
      </c>
      <c r="E334" s="68" t="s">
        <v>1275</v>
      </c>
      <c r="F334" s="114">
        <v>15</v>
      </c>
      <c r="G334" s="67">
        <v>15</v>
      </c>
      <c r="H334" s="70"/>
      <c r="I334" s="67" t="s">
        <v>28</v>
      </c>
      <c r="J334" s="67" t="s">
        <v>29</v>
      </c>
      <c r="K334" s="67">
        <v>15</v>
      </c>
      <c r="L334" s="48">
        <v>45290</v>
      </c>
      <c r="M334" s="68" t="s">
        <v>1276</v>
      </c>
      <c r="N334" s="67" t="s">
        <v>1003</v>
      </c>
      <c r="O334" s="99" t="s">
        <v>1258</v>
      </c>
      <c r="P334" s="238" t="s">
        <v>1277</v>
      </c>
      <c r="Q334" s="62" t="s">
        <v>34</v>
      </c>
    </row>
    <row r="335" spans="1:17" ht="36">
      <c r="A335" s="26">
        <v>327</v>
      </c>
      <c r="B335" s="67" t="s">
        <v>1278</v>
      </c>
      <c r="C335" s="67" t="s">
        <v>1000</v>
      </c>
      <c r="D335" s="67" t="s">
        <v>1030</v>
      </c>
      <c r="E335" s="68" t="s">
        <v>1275</v>
      </c>
      <c r="F335" s="114">
        <v>15</v>
      </c>
      <c r="G335" s="67">
        <v>15</v>
      </c>
      <c r="H335" s="70"/>
      <c r="I335" s="67" t="s">
        <v>28</v>
      </c>
      <c r="J335" s="67" t="s">
        <v>29</v>
      </c>
      <c r="K335" s="67">
        <v>15</v>
      </c>
      <c r="L335" s="48">
        <v>45290</v>
      </c>
      <c r="M335" s="68" t="s">
        <v>1279</v>
      </c>
      <c r="N335" s="67" t="s">
        <v>1003</v>
      </c>
      <c r="O335" s="99" t="s">
        <v>1258</v>
      </c>
      <c r="P335" s="238" t="s">
        <v>1280</v>
      </c>
      <c r="Q335" s="62" t="s">
        <v>34</v>
      </c>
    </row>
    <row r="336" spans="1:17" ht="48">
      <c r="A336" s="26">
        <v>328</v>
      </c>
      <c r="B336" s="67" t="s">
        <v>1281</v>
      </c>
      <c r="C336" s="67" t="s">
        <v>1000</v>
      </c>
      <c r="D336" s="67" t="s">
        <v>1001</v>
      </c>
      <c r="E336" s="68" t="s">
        <v>1275</v>
      </c>
      <c r="F336" s="114">
        <v>15</v>
      </c>
      <c r="G336" s="67">
        <v>15</v>
      </c>
      <c r="H336" s="70"/>
      <c r="I336" s="67" t="s">
        <v>28</v>
      </c>
      <c r="J336" s="67" t="s">
        <v>29</v>
      </c>
      <c r="K336" s="67">
        <v>15</v>
      </c>
      <c r="L336" s="48">
        <v>45290</v>
      </c>
      <c r="M336" s="68" t="s">
        <v>1282</v>
      </c>
      <c r="N336" s="67" t="s">
        <v>1003</v>
      </c>
      <c r="O336" s="99" t="s">
        <v>1258</v>
      </c>
      <c r="P336" s="238" t="s">
        <v>1283</v>
      </c>
      <c r="Q336" s="62" t="s">
        <v>34</v>
      </c>
    </row>
    <row r="337" spans="1:17" ht="36">
      <c r="A337" s="26">
        <v>329</v>
      </c>
      <c r="B337" s="141" t="s">
        <v>1284</v>
      </c>
      <c r="C337" s="67" t="s">
        <v>131</v>
      </c>
      <c r="D337" s="85" t="s">
        <v>1285</v>
      </c>
      <c r="E337" s="86" t="s">
        <v>1286</v>
      </c>
      <c r="F337" s="85">
        <v>60</v>
      </c>
      <c r="G337" s="85">
        <v>60</v>
      </c>
      <c r="H337" s="70"/>
      <c r="I337" s="67" t="s">
        <v>28</v>
      </c>
      <c r="J337" s="67" t="s">
        <v>29</v>
      </c>
      <c r="K337" s="85">
        <v>60</v>
      </c>
      <c r="L337" s="48">
        <v>45290</v>
      </c>
      <c r="M337" s="68" t="s">
        <v>1287</v>
      </c>
      <c r="N337" s="85" t="s">
        <v>134</v>
      </c>
      <c r="O337" s="99" t="s">
        <v>1258</v>
      </c>
      <c r="P337" s="238" t="s">
        <v>1288</v>
      </c>
      <c r="Q337" s="62" t="s">
        <v>34</v>
      </c>
    </row>
    <row r="338" spans="1:17" ht="48">
      <c r="A338" s="26">
        <v>330</v>
      </c>
      <c r="B338" s="67" t="s">
        <v>1289</v>
      </c>
      <c r="C338" s="67" t="s">
        <v>131</v>
      </c>
      <c r="D338" s="67" t="s">
        <v>142</v>
      </c>
      <c r="E338" s="86" t="s">
        <v>1290</v>
      </c>
      <c r="F338" s="229">
        <v>20</v>
      </c>
      <c r="G338" s="67">
        <v>20</v>
      </c>
      <c r="H338" s="70"/>
      <c r="I338" s="67" t="s">
        <v>28</v>
      </c>
      <c r="J338" s="67" t="s">
        <v>29</v>
      </c>
      <c r="K338" s="67">
        <v>20</v>
      </c>
      <c r="L338" s="48">
        <v>45290</v>
      </c>
      <c r="M338" s="68" t="s">
        <v>1291</v>
      </c>
      <c r="N338" s="67" t="s">
        <v>134</v>
      </c>
      <c r="O338" s="99" t="s">
        <v>1258</v>
      </c>
      <c r="P338" s="238" t="s">
        <v>1292</v>
      </c>
      <c r="Q338" s="62" t="s">
        <v>34</v>
      </c>
    </row>
    <row r="339" spans="1:17" ht="48">
      <c r="A339" s="26">
        <v>331</v>
      </c>
      <c r="B339" s="85" t="s">
        <v>1293</v>
      </c>
      <c r="C339" s="67" t="s">
        <v>251</v>
      </c>
      <c r="D339" s="85" t="s">
        <v>257</v>
      </c>
      <c r="E339" s="86" t="s">
        <v>1294</v>
      </c>
      <c r="F339" s="76">
        <v>5</v>
      </c>
      <c r="G339" s="85">
        <v>5</v>
      </c>
      <c r="H339" s="70"/>
      <c r="I339" s="67" t="s">
        <v>28</v>
      </c>
      <c r="J339" s="67" t="s">
        <v>29</v>
      </c>
      <c r="K339" s="85">
        <v>5</v>
      </c>
      <c r="L339" s="48">
        <v>45290</v>
      </c>
      <c r="M339" s="68" t="s">
        <v>1295</v>
      </c>
      <c r="N339" s="67" t="s">
        <v>255</v>
      </c>
      <c r="O339" s="99" t="s">
        <v>1258</v>
      </c>
      <c r="P339" s="238" t="s">
        <v>1296</v>
      </c>
      <c r="Q339" s="62" t="s">
        <v>34</v>
      </c>
    </row>
    <row r="340" spans="1:17" ht="36">
      <c r="A340" s="26">
        <v>332</v>
      </c>
      <c r="B340" s="67" t="s">
        <v>1297</v>
      </c>
      <c r="C340" s="67" t="s">
        <v>25</v>
      </c>
      <c r="D340" s="67" t="s">
        <v>1298</v>
      </c>
      <c r="E340" s="68" t="s">
        <v>1299</v>
      </c>
      <c r="F340" s="229">
        <v>15</v>
      </c>
      <c r="G340" s="67">
        <v>15</v>
      </c>
      <c r="H340" s="70"/>
      <c r="I340" s="67" t="s">
        <v>28</v>
      </c>
      <c r="J340" s="67" t="s">
        <v>29</v>
      </c>
      <c r="K340" s="67">
        <v>15</v>
      </c>
      <c r="L340" s="48">
        <v>45290</v>
      </c>
      <c r="M340" s="68" t="s">
        <v>1300</v>
      </c>
      <c r="N340" s="67" t="s">
        <v>31</v>
      </c>
      <c r="O340" s="99" t="s">
        <v>1258</v>
      </c>
      <c r="P340" s="238" t="s">
        <v>1301</v>
      </c>
      <c r="Q340" s="62" t="s">
        <v>34</v>
      </c>
    </row>
    <row r="341" spans="1:17" ht="36">
      <c r="A341" s="26">
        <v>333</v>
      </c>
      <c r="B341" s="67" t="s">
        <v>1302</v>
      </c>
      <c r="C341" s="67" t="s">
        <v>25</v>
      </c>
      <c r="D341" s="67" t="s">
        <v>659</v>
      </c>
      <c r="E341" s="68" t="s">
        <v>1303</v>
      </c>
      <c r="F341" s="114">
        <v>15</v>
      </c>
      <c r="G341" s="67">
        <v>15</v>
      </c>
      <c r="H341" s="70"/>
      <c r="I341" s="67" t="s">
        <v>28</v>
      </c>
      <c r="J341" s="67" t="s">
        <v>29</v>
      </c>
      <c r="K341" s="67">
        <v>15</v>
      </c>
      <c r="L341" s="48">
        <v>45290</v>
      </c>
      <c r="M341" s="68" t="s">
        <v>1304</v>
      </c>
      <c r="N341" s="67" t="s">
        <v>31</v>
      </c>
      <c r="O341" s="99" t="s">
        <v>1258</v>
      </c>
      <c r="P341" s="238" t="s">
        <v>1305</v>
      </c>
      <c r="Q341" s="62" t="s">
        <v>34</v>
      </c>
    </row>
    <row r="342" spans="1:17" ht="36">
      <c r="A342" s="26">
        <v>334</v>
      </c>
      <c r="B342" s="67" t="s">
        <v>1306</v>
      </c>
      <c r="C342" s="67" t="s">
        <v>25</v>
      </c>
      <c r="D342" s="67" t="s">
        <v>1307</v>
      </c>
      <c r="E342" s="68" t="s">
        <v>1308</v>
      </c>
      <c r="F342" s="229">
        <v>20</v>
      </c>
      <c r="G342" s="67">
        <v>20</v>
      </c>
      <c r="H342" s="70"/>
      <c r="I342" s="67" t="s">
        <v>28</v>
      </c>
      <c r="J342" s="67" t="s">
        <v>29</v>
      </c>
      <c r="K342" s="67">
        <v>20</v>
      </c>
      <c r="L342" s="48">
        <v>45290</v>
      </c>
      <c r="M342" s="68" t="s">
        <v>1309</v>
      </c>
      <c r="N342" s="67" t="s">
        <v>31</v>
      </c>
      <c r="O342" s="99" t="s">
        <v>1258</v>
      </c>
      <c r="P342" s="238" t="s">
        <v>1310</v>
      </c>
      <c r="Q342" s="62" t="s">
        <v>34</v>
      </c>
    </row>
    <row r="343" spans="1:17" ht="36">
      <c r="A343" s="26">
        <v>335</v>
      </c>
      <c r="B343" s="67" t="s">
        <v>1311</v>
      </c>
      <c r="C343" s="67" t="s">
        <v>966</v>
      </c>
      <c r="D343" s="230" t="s">
        <v>1044</v>
      </c>
      <c r="E343" s="68" t="s">
        <v>1312</v>
      </c>
      <c r="F343" s="114">
        <v>5</v>
      </c>
      <c r="G343" s="67">
        <v>5</v>
      </c>
      <c r="H343" s="70"/>
      <c r="I343" s="67" t="s">
        <v>28</v>
      </c>
      <c r="J343" s="67" t="s">
        <v>29</v>
      </c>
      <c r="K343" s="67">
        <v>5</v>
      </c>
      <c r="L343" s="48">
        <v>45290</v>
      </c>
      <c r="M343" s="68" t="s">
        <v>1313</v>
      </c>
      <c r="N343" s="67" t="s">
        <v>969</v>
      </c>
      <c r="O343" s="99" t="s">
        <v>1258</v>
      </c>
      <c r="P343" s="238" t="s">
        <v>1314</v>
      </c>
      <c r="Q343" s="62" t="s">
        <v>34</v>
      </c>
    </row>
    <row r="344" spans="1:17" ht="36">
      <c r="A344" s="26">
        <v>336</v>
      </c>
      <c r="B344" s="67" t="s">
        <v>1315</v>
      </c>
      <c r="C344" s="67" t="s">
        <v>966</v>
      </c>
      <c r="D344" s="67" t="s">
        <v>1316</v>
      </c>
      <c r="E344" s="68" t="s">
        <v>1299</v>
      </c>
      <c r="F344" s="114">
        <v>15</v>
      </c>
      <c r="G344" s="67">
        <v>15</v>
      </c>
      <c r="H344" s="70"/>
      <c r="I344" s="67" t="s">
        <v>28</v>
      </c>
      <c r="J344" s="67" t="s">
        <v>29</v>
      </c>
      <c r="K344" s="67">
        <v>15</v>
      </c>
      <c r="L344" s="48">
        <v>45290</v>
      </c>
      <c r="M344" s="68" t="s">
        <v>1317</v>
      </c>
      <c r="N344" s="67" t="s">
        <v>969</v>
      </c>
      <c r="O344" s="99" t="s">
        <v>1258</v>
      </c>
      <c r="P344" s="238" t="s">
        <v>1318</v>
      </c>
      <c r="Q344" s="62" t="s">
        <v>34</v>
      </c>
    </row>
    <row r="345" spans="1:17" ht="36">
      <c r="A345" s="26">
        <v>337</v>
      </c>
      <c r="B345" s="67" t="s">
        <v>1319</v>
      </c>
      <c r="C345" s="67" t="s">
        <v>311</v>
      </c>
      <c r="D345" s="67" t="s">
        <v>786</v>
      </c>
      <c r="E345" s="68" t="s">
        <v>1320</v>
      </c>
      <c r="F345" s="229">
        <v>9</v>
      </c>
      <c r="G345" s="67">
        <v>9</v>
      </c>
      <c r="H345" s="70"/>
      <c r="I345" s="67" t="s">
        <v>28</v>
      </c>
      <c r="J345" s="67" t="s">
        <v>29</v>
      </c>
      <c r="K345" s="67">
        <v>9</v>
      </c>
      <c r="L345" s="48">
        <v>45290</v>
      </c>
      <c r="M345" s="68" t="s">
        <v>1321</v>
      </c>
      <c r="N345" s="67" t="s">
        <v>314</v>
      </c>
      <c r="O345" s="99" t="s">
        <v>1258</v>
      </c>
      <c r="P345" s="238" t="s">
        <v>1322</v>
      </c>
      <c r="Q345" s="62" t="s">
        <v>34</v>
      </c>
    </row>
    <row r="346" spans="1:17" ht="36">
      <c r="A346" s="26">
        <v>338</v>
      </c>
      <c r="B346" s="67" t="s">
        <v>1323</v>
      </c>
      <c r="C346" s="67" t="s">
        <v>311</v>
      </c>
      <c r="D346" s="67" t="s">
        <v>1324</v>
      </c>
      <c r="E346" s="68" t="s">
        <v>1325</v>
      </c>
      <c r="F346" s="229">
        <v>9</v>
      </c>
      <c r="G346" s="67">
        <v>9</v>
      </c>
      <c r="H346" s="70"/>
      <c r="I346" s="67" t="s">
        <v>28</v>
      </c>
      <c r="J346" s="67" t="s">
        <v>29</v>
      </c>
      <c r="K346" s="67">
        <v>9</v>
      </c>
      <c r="L346" s="48">
        <v>45290</v>
      </c>
      <c r="M346" s="68" t="s">
        <v>1326</v>
      </c>
      <c r="N346" s="67" t="s">
        <v>314</v>
      </c>
      <c r="O346" s="99" t="s">
        <v>1258</v>
      </c>
      <c r="P346" s="238" t="s">
        <v>1327</v>
      </c>
      <c r="Q346" s="62" t="s">
        <v>34</v>
      </c>
    </row>
    <row r="347" spans="1:17" ht="36">
      <c r="A347" s="26">
        <v>339</v>
      </c>
      <c r="B347" s="67" t="s">
        <v>1328</v>
      </c>
      <c r="C347" s="67" t="s">
        <v>428</v>
      </c>
      <c r="D347" s="85" t="s">
        <v>456</v>
      </c>
      <c r="E347" s="86" t="s">
        <v>1329</v>
      </c>
      <c r="F347" s="76">
        <v>100</v>
      </c>
      <c r="G347" s="85">
        <v>100</v>
      </c>
      <c r="H347" s="70"/>
      <c r="I347" s="67" t="s">
        <v>28</v>
      </c>
      <c r="J347" s="67" t="s">
        <v>29</v>
      </c>
      <c r="K347" s="85">
        <v>100</v>
      </c>
      <c r="L347" s="48">
        <v>45290</v>
      </c>
      <c r="M347" s="68" t="s">
        <v>1330</v>
      </c>
      <c r="N347" s="85" t="s">
        <v>432</v>
      </c>
      <c r="O347" s="99" t="s">
        <v>1258</v>
      </c>
      <c r="P347" s="238" t="s">
        <v>1331</v>
      </c>
      <c r="Q347" s="62" t="s">
        <v>34</v>
      </c>
    </row>
    <row r="348" spans="1:17" ht="36">
      <c r="A348" s="26">
        <v>340</v>
      </c>
      <c r="B348" s="67" t="s">
        <v>1332</v>
      </c>
      <c r="C348" s="67" t="s">
        <v>402</v>
      </c>
      <c r="D348" s="67" t="s">
        <v>868</v>
      </c>
      <c r="E348" s="86" t="s">
        <v>1333</v>
      </c>
      <c r="F348" s="229">
        <v>5</v>
      </c>
      <c r="G348" s="67">
        <v>5</v>
      </c>
      <c r="H348" s="70"/>
      <c r="I348" s="67" t="s">
        <v>28</v>
      </c>
      <c r="J348" s="67" t="s">
        <v>29</v>
      </c>
      <c r="K348" s="67">
        <v>5</v>
      </c>
      <c r="L348" s="48">
        <v>45290</v>
      </c>
      <c r="M348" s="68" t="s">
        <v>1334</v>
      </c>
      <c r="N348" s="67" t="s">
        <v>406</v>
      </c>
      <c r="O348" s="99" t="s">
        <v>1258</v>
      </c>
      <c r="P348" s="238" t="s">
        <v>1335</v>
      </c>
      <c r="Q348" s="62" t="s">
        <v>34</v>
      </c>
    </row>
    <row r="349" spans="1:17" ht="36">
      <c r="A349" s="26">
        <v>341</v>
      </c>
      <c r="B349" s="67" t="s">
        <v>1336</v>
      </c>
      <c r="C349" s="67" t="s">
        <v>402</v>
      </c>
      <c r="D349" s="67" t="s">
        <v>417</v>
      </c>
      <c r="E349" s="86" t="s">
        <v>1337</v>
      </c>
      <c r="F349" s="76">
        <v>12.5</v>
      </c>
      <c r="G349" s="76">
        <v>12.5</v>
      </c>
      <c r="H349" s="70"/>
      <c r="I349" s="67" t="s">
        <v>28</v>
      </c>
      <c r="J349" s="67" t="s">
        <v>29</v>
      </c>
      <c r="K349" s="76">
        <v>12.5</v>
      </c>
      <c r="L349" s="48">
        <v>45290</v>
      </c>
      <c r="M349" s="165" t="s">
        <v>1334</v>
      </c>
      <c r="N349" s="67" t="s">
        <v>406</v>
      </c>
      <c r="O349" s="99" t="s">
        <v>1258</v>
      </c>
      <c r="P349" s="238" t="s">
        <v>1338</v>
      </c>
      <c r="Q349" s="62" t="s">
        <v>34</v>
      </c>
    </row>
    <row r="350" spans="1:17" ht="36">
      <c r="A350" s="26">
        <v>342</v>
      </c>
      <c r="B350" s="67" t="s">
        <v>1339</v>
      </c>
      <c r="C350" s="67" t="s">
        <v>402</v>
      </c>
      <c r="D350" s="67" t="s">
        <v>1340</v>
      </c>
      <c r="E350" s="68" t="s">
        <v>1341</v>
      </c>
      <c r="F350" s="231">
        <v>5</v>
      </c>
      <c r="G350" s="120">
        <v>5</v>
      </c>
      <c r="H350" s="70"/>
      <c r="I350" s="67" t="s">
        <v>28</v>
      </c>
      <c r="J350" s="67" t="s">
        <v>29</v>
      </c>
      <c r="K350" s="120">
        <v>5</v>
      </c>
      <c r="L350" s="48">
        <v>45290</v>
      </c>
      <c r="M350" s="68" t="s">
        <v>1334</v>
      </c>
      <c r="N350" s="67" t="s">
        <v>406</v>
      </c>
      <c r="O350" s="99" t="s">
        <v>1258</v>
      </c>
      <c r="P350" s="238" t="s">
        <v>1342</v>
      </c>
      <c r="Q350" s="62" t="s">
        <v>34</v>
      </c>
    </row>
    <row r="351" spans="1:17" ht="36">
      <c r="A351" s="26">
        <v>343</v>
      </c>
      <c r="B351" s="67" t="s">
        <v>1343</v>
      </c>
      <c r="C351" s="67" t="s">
        <v>402</v>
      </c>
      <c r="D351" s="67" t="s">
        <v>1344</v>
      </c>
      <c r="E351" s="68" t="s">
        <v>1345</v>
      </c>
      <c r="F351" s="229">
        <v>10</v>
      </c>
      <c r="G351" s="67">
        <v>10</v>
      </c>
      <c r="H351" s="70"/>
      <c r="I351" s="67" t="s">
        <v>28</v>
      </c>
      <c r="J351" s="67" t="s">
        <v>29</v>
      </c>
      <c r="K351" s="67">
        <v>10</v>
      </c>
      <c r="L351" s="48">
        <v>45290</v>
      </c>
      <c r="M351" s="68" t="s">
        <v>1334</v>
      </c>
      <c r="N351" s="67" t="s">
        <v>406</v>
      </c>
      <c r="O351" s="99" t="s">
        <v>1258</v>
      </c>
      <c r="P351" s="238" t="s">
        <v>1346</v>
      </c>
      <c r="Q351" s="62" t="s">
        <v>34</v>
      </c>
    </row>
    <row r="352" spans="1:17" ht="36">
      <c r="A352" s="26">
        <v>344</v>
      </c>
      <c r="B352" s="67" t="s">
        <v>1347</v>
      </c>
      <c r="C352" s="67" t="s">
        <v>402</v>
      </c>
      <c r="D352" s="67" t="s">
        <v>890</v>
      </c>
      <c r="E352" s="68" t="s">
        <v>1345</v>
      </c>
      <c r="F352" s="229">
        <v>10</v>
      </c>
      <c r="G352" s="67">
        <v>10</v>
      </c>
      <c r="H352" s="70"/>
      <c r="I352" s="67" t="s">
        <v>28</v>
      </c>
      <c r="J352" s="67" t="s">
        <v>29</v>
      </c>
      <c r="K352" s="67">
        <v>10</v>
      </c>
      <c r="L352" s="48">
        <v>45290</v>
      </c>
      <c r="M352" s="68" t="s">
        <v>1334</v>
      </c>
      <c r="N352" s="67" t="s">
        <v>406</v>
      </c>
      <c r="O352" s="99" t="s">
        <v>1258</v>
      </c>
      <c r="P352" s="238" t="s">
        <v>1348</v>
      </c>
      <c r="Q352" s="62" t="s">
        <v>34</v>
      </c>
    </row>
    <row r="353" spans="1:17" ht="48">
      <c r="A353" s="26">
        <v>345</v>
      </c>
      <c r="B353" s="67" t="s">
        <v>1349</v>
      </c>
      <c r="C353" s="67" t="s">
        <v>88</v>
      </c>
      <c r="D353" s="67" t="s">
        <v>982</v>
      </c>
      <c r="E353" s="68" t="s">
        <v>1350</v>
      </c>
      <c r="F353" s="229">
        <v>5</v>
      </c>
      <c r="G353" s="67">
        <v>5</v>
      </c>
      <c r="H353" s="70"/>
      <c r="I353" s="67" t="s">
        <v>28</v>
      </c>
      <c r="J353" s="67" t="s">
        <v>29</v>
      </c>
      <c r="K353" s="67">
        <v>5</v>
      </c>
      <c r="L353" s="48">
        <v>45290</v>
      </c>
      <c r="M353" s="68" t="s">
        <v>1351</v>
      </c>
      <c r="N353" s="67" t="s">
        <v>92</v>
      </c>
      <c r="O353" s="99" t="s">
        <v>1258</v>
      </c>
      <c r="P353" s="238" t="s">
        <v>1352</v>
      </c>
      <c r="Q353" s="62" t="s">
        <v>34</v>
      </c>
    </row>
    <row r="354" spans="1:17" ht="36">
      <c r="A354" s="26">
        <v>346</v>
      </c>
      <c r="B354" s="141" t="s">
        <v>1353</v>
      </c>
      <c r="C354" s="67" t="s">
        <v>88</v>
      </c>
      <c r="D354" s="85" t="s">
        <v>982</v>
      </c>
      <c r="E354" s="86" t="s">
        <v>1354</v>
      </c>
      <c r="F354" s="85">
        <v>60</v>
      </c>
      <c r="G354" s="85">
        <v>60</v>
      </c>
      <c r="H354" s="70"/>
      <c r="I354" s="67" t="s">
        <v>28</v>
      </c>
      <c r="J354" s="67" t="s">
        <v>29</v>
      </c>
      <c r="K354" s="85">
        <v>60</v>
      </c>
      <c r="L354" s="48">
        <v>45290</v>
      </c>
      <c r="M354" s="68" t="s">
        <v>1355</v>
      </c>
      <c r="N354" s="85" t="s">
        <v>92</v>
      </c>
      <c r="O354" s="99" t="s">
        <v>1258</v>
      </c>
      <c r="P354" s="276" t="s">
        <v>1356</v>
      </c>
      <c r="Q354" s="62" t="s">
        <v>34</v>
      </c>
    </row>
    <row r="355" spans="1:17" ht="72">
      <c r="A355" s="26">
        <v>347</v>
      </c>
      <c r="B355" s="67" t="s">
        <v>1357</v>
      </c>
      <c r="C355" s="67" t="s">
        <v>73</v>
      </c>
      <c r="D355" s="67" t="s">
        <v>1358</v>
      </c>
      <c r="E355" s="68" t="s">
        <v>1359</v>
      </c>
      <c r="F355" s="114">
        <v>200</v>
      </c>
      <c r="G355" s="67">
        <v>200</v>
      </c>
      <c r="H355" s="70"/>
      <c r="I355" s="67" t="s">
        <v>28</v>
      </c>
      <c r="J355" s="67" t="s">
        <v>29</v>
      </c>
      <c r="K355" s="67">
        <v>200</v>
      </c>
      <c r="L355" s="48">
        <v>45290</v>
      </c>
      <c r="M355" s="68" t="s">
        <v>1360</v>
      </c>
      <c r="N355" s="67" t="s">
        <v>77</v>
      </c>
      <c r="O355" s="99" t="s">
        <v>1258</v>
      </c>
      <c r="P355" s="238" t="s">
        <v>1361</v>
      </c>
      <c r="Q355" s="62" t="s">
        <v>34</v>
      </c>
    </row>
    <row r="356" spans="1:17" ht="36">
      <c r="A356" s="26">
        <v>348</v>
      </c>
      <c r="B356" s="67" t="s">
        <v>1362</v>
      </c>
      <c r="C356" s="67" t="s">
        <v>205</v>
      </c>
      <c r="D356" s="85" t="s">
        <v>1358</v>
      </c>
      <c r="E356" s="68" t="s">
        <v>1363</v>
      </c>
      <c r="F356" s="114">
        <v>200</v>
      </c>
      <c r="G356" s="67">
        <v>200</v>
      </c>
      <c r="H356" s="70"/>
      <c r="I356" s="67" t="s">
        <v>28</v>
      </c>
      <c r="J356" s="67" t="s">
        <v>29</v>
      </c>
      <c r="K356" s="67">
        <v>200</v>
      </c>
      <c r="L356" s="48">
        <v>45290</v>
      </c>
      <c r="M356" s="68" t="s">
        <v>1364</v>
      </c>
      <c r="N356" s="67" t="s">
        <v>209</v>
      </c>
      <c r="O356" s="99" t="s">
        <v>1258</v>
      </c>
      <c r="P356" s="238" t="s">
        <v>1365</v>
      </c>
      <c r="Q356" s="62" t="s">
        <v>34</v>
      </c>
    </row>
    <row r="357" spans="1:17" ht="36">
      <c r="A357" s="26">
        <v>349</v>
      </c>
      <c r="B357" s="141" t="s">
        <v>1366</v>
      </c>
      <c r="C357" s="67" t="s">
        <v>335</v>
      </c>
      <c r="D357" s="85" t="s">
        <v>1367</v>
      </c>
      <c r="E357" s="86" t="s">
        <v>1354</v>
      </c>
      <c r="F357" s="85">
        <v>60</v>
      </c>
      <c r="G357" s="85">
        <v>60</v>
      </c>
      <c r="H357" s="70"/>
      <c r="I357" s="67" t="s">
        <v>28</v>
      </c>
      <c r="J357" s="67" t="s">
        <v>29</v>
      </c>
      <c r="K357" s="85">
        <v>60</v>
      </c>
      <c r="L357" s="48">
        <v>45290</v>
      </c>
      <c r="M357" s="68" t="s">
        <v>1368</v>
      </c>
      <c r="N357" s="85" t="s">
        <v>339</v>
      </c>
      <c r="O357" s="99" t="s">
        <v>1258</v>
      </c>
      <c r="P357" s="238" t="s">
        <v>1369</v>
      </c>
      <c r="Q357" s="62" t="s">
        <v>34</v>
      </c>
    </row>
    <row r="358" spans="1:17" ht="36">
      <c r="A358" s="26">
        <v>350</v>
      </c>
      <c r="B358" s="67" t="s">
        <v>1370</v>
      </c>
      <c r="C358" s="67" t="s">
        <v>335</v>
      </c>
      <c r="D358" s="67" t="s">
        <v>1371</v>
      </c>
      <c r="E358" s="68" t="s">
        <v>1372</v>
      </c>
      <c r="F358" s="114">
        <v>9</v>
      </c>
      <c r="G358" s="67">
        <v>9</v>
      </c>
      <c r="H358" s="70"/>
      <c r="I358" s="67" t="s">
        <v>28</v>
      </c>
      <c r="J358" s="67" t="s">
        <v>29</v>
      </c>
      <c r="K358" s="67">
        <v>9</v>
      </c>
      <c r="L358" s="48">
        <v>45290</v>
      </c>
      <c r="M358" s="68" t="s">
        <v>1373</v>
      </c>
      <c r="N358" s="85" t="s">
        <v>339</v>
      </c>
      <c r="O358" s="99" t="s">
        <v>1258</v>
      </c>
      <c r="P358" s="276" t="s">
        <v>1374</v>
      </c>
      <c r="Q358" s="62" t="s">
        <v>34</v>
      </c>
    </row>
    <row r="359" spans="1:17" ht="48">
      <c r="A359" s="26">
        <v>351</v>
      </c>
      <c r="B359" s="67" t="s">
        <v>1375</v>
      </c>
      <c r="C359" s="67" t="s">
        <v>335</v>
      </c>
      <c r="D359" s="67" t="s">
        <v>336</v>
      </c>
      <c r="E359" s="68" t="s">
        <v>1376</v>
      </c>
      <c r="F359" s="229">
        <v>25</v>
      </c>
      <c r="G359" s="67">
        <v>25</v>
      </c>
      <c r="H359" s="70"/>
      <c r="I359" s="67" t="s">
        <v>28</v>
      </c>
      <c r="J359" s="67" t="s">
        <v>29</v>
      </c>
      <c r="K359" s="67">
        <v>25</v>
      </c>
      <c r="L359" s="48">
        <v>45290</v>
      </c>
      <c r="M359" s="68" t="s">
        <v>1377</v>
      </c>
      <c r="N359" s="85" t="s">
        <v>339</v>
      </c>
      <c r="O359" s="99" t="s">
        <v>1258</v>
      </c>
      <c r="P359" s="238" t="s">
        <v>1378</v>
      </c>
      <c r="Q359" s="62" t="s">
        <v>34</v>
      </c>
    </row>
    <row r="360" spans="1:17" ht="36">
      <c r="A360" s="26">
        <v>352</v>
      </c>
      <c r="B360" s="67" t="s">
        <v>1379</v>
      </c>
      <c r="C360" s="67" t="s">
        <v>335</v>
      </c>
      <c r="D360" s="67" t="s">
        <v>1193</v>
      </c>
      <c r="E360" s="68" t="s">
        <v>1380</v>
      </c>
      <c r="F360" s="114">
        <v>12</v>
      </c>
      <c r="G360" s="67">
        <v>12</v>
      </c>
      <c r="H360" s="70"/>
      <c r="I360" s="67" t="s">
        <v>28</v>
      </c>
      <c r="J360" s="67" t="s">
        <v>29</v>
      </c>
      <c r="K360" s="67">
        <v>12</v>
      </c>
      <c r="L360" s="48">
        <v>45290</v>
      </c>
      <c r="M360" s="68" t="s">
        <v>1381</v>
      </c>
      <c r="N360" s="85" t="s">
        <v>339</v>
      </c>
      <c r="O360" s="99" t="s">
        <v>1258</v>
      </c>
      <c r="P360" s="276" t="s">
        <v>1382</v>
      </c>
      <c r="Q360" s="62" t="s">
        <v>34</v>
      </c>
    </row>
    <row r="361" spans="1:17" ht="36">
      <c r="A361" s="26">
        <v>353</v>
      </c>
      <c r="B361" s="131" t="s">
        <v>1383</v>
      </c>
      <c r="C361" s="131" t="s">
        <v>335</v>
      </c>
      <c r="D361" s="131" t="s">
        <v>1371</v>
      </c>
      <c r="E361" s="232" t="s">
        <v>1384</v>
      </c>
      <c r="F361" s="131">
        <v>100</v>
      </c>
      <c r="G361" s="131">
        <v>100</v>
      </c>
      <c r="H361" s="233"/>
      <c r="I361" s="67" t="s">
        <v>28</v>
      </c>
      <c r="J361" s="67" t="s">
        <v>29</v>
      </c>
      <c r="K361" s="85">
        <v>100</v>
      </c>
      <c r="L361" s="48">
        <v>45290</v>
      </c>
      <c r="M361" s="68" t="s">
        <v>1385</v>
      </c>
      <c r="N361" s="85" t="s">
        <v>339</v>
      </c>
      <c r="O361" s="99" t="s">
        <v>1258</v>
      </c>
      <c r="P361" s="276" t="s">
        <v>1386</v>
      </c>
      <c r="Q361" s="62" t="s">
        <v>34</v>
      </c>
    </row>
    <row r="362" spans="1:17" ht="36">
      <c r="A362" s="26">
        <v>354</v>
      </c>
      <c r="B362" s="131" t="s">
        <v>1387</v>
      </c>
      <c r="C362" s="131" t="s">
        <v>205</v>
      </c>
      <c r="D362" s="131" t="s">
        <v>221</v>
      </c>
      <c r="E362" s="68" t="s">
        <v>1388</v>
      </c>
      <c r="F362" s="131">
        <v>100</v>
      </c>
      <c r="G362" s="131">
        <v>100</v>
      </c>
      <c r="H362" s="233"/>
      <c r="I362" s="67" t="s">
        <v>28</v>
      </c>
      <c r="J362" s="67" t="s">
        <v>29</v>
      </c>
      <c r="K362" s="85">
        <v>100</v>
      </c>
      <c r="L362" s="48">
        <v>45290</v>
      </c>
      <c r="M362" s="68" t="s">
        <v>1389</v>
      </c>
      <c r="N362" s="85" t="s">
        <v>209</v>
      </c>
      <c r="O362" s="99" t="s">
        <v>1258</v>
      </c>
      <c r="P362" s="276" t="s">
        <v>1390</v>
      </c>
      <c r="Q362" s="62" t="s">
        <v>34</v>
      </c>
    </row>
    <row r="363" spans="1:17" ht="48">
      <c r="A363" s="26">
        <v>355</v>
      </c>
      <c r="B363" s="141" t="s">
        <v>1391</v>
      </c>
      <c r="C363" s="67" t="s">
        <v>205</v>
      </c>
      <c r="D363" s="85" t="s">
        <v>233</v>
      </c>
      <c r="E363" s="86" t="s">
        <v>1392</v>
      </c>
      <c r="F363" s="69">
        <v>100</v>
      </c>
      <c r="G363" s="67">
        <v>100</v>
      </c>
      <c r="H363" s="70"/>
      <c r="I363" s="67" t="s">
        <v>28</v>
      </c>
      <c r="J363" s="67" t="s">
        <v>29</v>
      </c>
      <c r="K363" s="67">
        <v>100</v>
      </c>
      <c r="L363" s="48">
        <v>45290</v>
      </c>
      <c r="M363" s="68" t="s">
        <v>1393</v>
      </c>
      <c r="N363" s="67" t="s">
        <v>209</v>
      </c>
      <c r="O363" s="99" t="s">
        <v>1258</v>
      </c>
      <c r="P363" s="238" t="s">
        <v>1394</v>
      </c>
      <c r="Q363" s="62" t="s">
        <v>34</v>
      </c>
    </row>
    <row r="364" spans="1:17" ht="36">
      <c r="A364" s="26">
        <v>356</v>
      </c>
      <c r="B364" s="67" t="s">
        <v>1395</v>
      </c>
      <c r="C364" s="67" t="s">
        <v>205</v>
      </c>
      <c r="D364" s="85" t="s">
        <v>218</v>
      </c>
      <c r="E364" s="86" t="s">
        <v>1396</v>
      </c>
      <c r="F364" s="114">
        <v>60</v>
      </c>
      <c r="G364" s="67">
        <v>60</v>
      </c>
      <c r="H364" s="70"/>
      <c r="I364" s="67" t="s">
        <v>28</v>
      </c>
      <c r="J364" s="67" t="s">
        <v>29</v>
      </c>
      <c r="K364" s="67">
        <v>60</v>
      </c>
      <c r="L364" s="48">
        <v>45290</v>
      </c>
      <c r="M364" s="188" t="s">
        <v>1397</v>
      </c>
      <c r="N364" s="67" t="s">
        <v>209</v>
      </c>
      <c r="O364" s="99" t="s">
        <v>1258</v>
      </c>
      <c r="P364" s="238" t="s">
        <v>1398</v>
      </c>
      <c r="Q364" s="62" t="s">
        <v>34</v>
      </c>
    </row>
    <row r="365" spans="1:17" ht="48">
      <c r="A365" s="26">
        <v>357</v>
      </c>
      <c r="B365" s="67" t="s">
        <v>1399</v>
      </c>
      <c r="C365" s="67" t="s">
        <v>1000</v>
      </c>
      <c r="D365" s="67" t="s">
        <v>1025</v>
      </c>
      <c r="E365" s="68" t="s">
        <v>1400</v>
      </c>
      <c r="F365" s="114">
        <v>10</v>
      </c>
      <c r="G365" s="67">
        <v>10</v>
      </c>
      <c r="H365" s="70"/>
      <c r="I365" s="67" t="s">
        <v>28</v>
      </c>
      <c r="J365" s="67" t="s">
        <v>29</v>
      </c>
      <c r="K365" s="67">
        <v>10</v>
      </c>
      <c r="L365" s="48">
        <v>45290</v>
      </c>
      <c r="M365" s="68" t="s">
        <v>1282</v>
      </c>
      <c r="N365" s="67" t="s">
        <v>1003</v>
      </c>
      <c r="O365" s="99" t="s">
        <v>1258</v>
      </c>
      <c r="P365" s="276" t="s">
        <v>1401</v>
      </c>
      <c r="Q365" s="62" t="s">
        <v>34</v>
      </c>
    </row>
    <row r="366" spans="1:17" ht="48">
      <c r="A366" s="26">
        <v>358</v>
      </c>
      <c r="B366" s="67" t="s">
        <v>1402</v>
      </c>
      <c r="C366" s="67" t="s">
        <v>1000</v>
      </c>
      <c r="D366" s="67" t="s">
        <v>1019</v>
      </c>
      <c r="E366" s="68" t="s">
        <v>1403</v>
      </c>
      <c r="F366" s="114">
        <v>5</v>
      </c>
      <c r="G366" s="67">
        <v>5</v>
      </c>
      <c r="H366" s="70"/>
      <c r="I366" s="67" t="s">
        <v>28</v>
      </c>
      <c r="J366" s="67" t="s">
        <v>29</v>
      </c>
      <c r="K366" s="67">
        <v>5</v>
      </c>
      <c r="L366" s="48">
        <v>45290</v>
      </c>
      <c r="M366" s="68" t="s">
        <v>1282</v>
      </c>
      <c r="N366" s="67" t="s">
        <v>1003</v>
      </c>
      <c r="O366" s="99" t="s">
        <v>1258</v>
      </c>
      <c r="P366" s="276" t="s">
        <v>1404</v>
      </c>
      <c r="Q366" s="62" t="s">
        <v>34</v>
      </c>
    </row>
    <row r="367" spans="1:17" ht="36">
      <c r="A367" s="26">
        <v>359</v>
      </c>
      <c r="B367" s="85" t="s">
        <v>1405</v>
      </c>
      <c r="C367" s="67" t="s">
        <v>251</v>
      </c>
      <c r="D367" s="85" t="s">
        <v>257</v>
      </c>
      <c r="E367" s="86" t="s">
        <v>1406</v>
      </c>
      <c r="F367" s="83">
        <v>60</v>
      </c>
      <c r="G367" s="76">
        <v>60</v>
      </c>
      <c r="H367" s="70"/>
      <c r="I367" s="67" t="s">
        <v>28</v>
      </c>
      <c r="J367" s="67" t="s">
        <v>29</v>
      </c>
      <c r="K367" s="76">
        <v>60</v>
      </c>
      <c r="L367" s="48">
        <v>45290</v>
      </c>
      <c r="M367" s="68" t="s">
        <v>1407</v>
      </c>
      <c r="N367" s="67" t="s">
        <v>255</v>
      </c>
      <c r="O367" s="237" t="s">
        <v>1258</v>
      </c>
      <c r="P367" s="238" t="s">
        <v>1408</v>
      </c>
      <c r="Q367" s="62" t="s">
        <v>34</v>
      </c>
    </row>
    <row r="368" spans="1:17" ht="36">
      <c r="A368" s="26">
        <v>360</v>
      </c>
      <c r="B368" s="85" t="s">
        <v>1409</v>
      </c>
      <c r="C368" s="67" t="s">
        <v>251</v>
      </c>
      <c r="D368" s="85" t="s">
        <v>257</v>
      </c>
      <c r="E368" s="86" t="s">
        <v>1410</v>
      </c>
      <c r="F368" s="76">
        <v>100</v>
      </c>
      <c r="G368" s="76">
        <v>100</v>
      </c>
      <c r="H368" s="70"/>
      <c r="I368" s="67" t="s">
        <v>28</v>
      </c>
      <c r="J368" s="67" t="s">
        <v>29</v>
      </c>
      <c r="K368" s="76">
        <v>100</v>
      </c>
      <c r="L368" s="48">
        <v>45290</v>
      </c>
      <c r="M368" s="68" t="s">
        <v>1411</v>
      </c>
      <c r="N368" s="67" t="s">
        <v>255</v>
      </c>
      <c r="O368" s="237" t="s">
        <v>1258</v>
      </c>
      <c r="P368" s="238" t="s">
        <v>1412</v>
      </c>
      <c r="Q368" s="62" t="s">
        <v>34</v>
      </c>
    </row>
    <row r="369" spans="1:17" ht="36">
      <c r="A369" s="26">
        <v>361</v>
      </c>
      <c r="B369" s="67" t="s">
        <v>1413</v>
      </c>
      <c r="C369" s="67" t="s">
        <v>25</v>
      </c>
      <c r="D369" s="67" t="s">
        <v>655</v>
      </c>
      <c r="E369" s="68" t="s">
        <v>1414</v>
      </c>
      <c r="F369" s="229">
        <v>100</v>
      </c>
      <c r="G369" s="67">
        <v>100</v>
      </c>
      <c r="H369" s="70"/>
      <c r="I369" s="67" t="s">
        <v>28</v>
      </c>
      <c r="J369" s="67" t="s">
        <v>29</v>
      </c>
      <c r="K369" s="67">
        <v>100</v>
      </c>
      <c r="L369" s="48">
        <v>45290</v>
      </c>
      <c r="M369" s="68" t="s">
        <v>1317</v>
      </c>
      <c r="N369" s="67" t="s">
        <v>31</v>
      </c>
      <c r="O369" s="237" t="s">
        <v>1258</v>
      </c>
      <c r="P369" s="238" t="s">
        <v>1415</v>
      </c>
      <c r="Q369" s="62" t="s">
        <v>34</v>
      </c>
    </row>
    <row r="370" spans="1:17" ht="36">
      <c r="A370" s="26">
        <v>362</v>
      </c>
      <c r="B370" s="67" t="s">
        <v>1416</v>
      </c>
      <c r="C370" s="67" t="s">
        <v>1417</v>
      </c>
      <c r="D370" s="67" t="s">
        <v>1418</v>
      </c>
      <c r="E370" s="68" t="s">
        <v>1419</v>
      </c>
      <c r="F370" s="229">
        <v>100</v>
      </c>
      <c r="G370" s="67">
        <v>100</v>
      </c>
      <c r="H370" s="70"/>
      <c r="I370" s="67" t="s">
        <v>28</v>
      </c>
      <c r="J370" s="67" t="s">
        <v>29</v>
      </c>
      <c r="K370" s="67">
        <v>100</v>
      </c>
      <c r="L370" s="48">
        <v>45290</v>
      </c>
      <c r="M370" s="68" t="s">
        <v>1420</v>
      </c>
      <c r="N370" s="75" t="s">
        <v>1421</v>
      </c>
      <c r="O370" s="237" t="s">
        <v>1258</v>
      </c>
      <c r="P370" s="238" t="s">
        <v>1422</v>
      </c>
      <c r="Q370" s="62" t="s">
        <v>34</v>
      </c>
    </row>
    <row r="371" spans="1:17" ht="36">
      <c r="A371" s="26">
        <v>363</v>
      </c>
      <c r="B371" s="141" t="s">
        <v>1328</v>
      </c>
      <c r="C371" s="67" t="s">
        <v>428</v>
      </c>
      <c r="D371" s="85" t="s">
        <v>456</v>
      </c>
      <c r="E371" s="86" t="s">
        <v>1423</v>
      </c>
      <c r="F371" s="85">
        <v>100</v>
      </c>
      <c r="G371" s="85">
        <v>100</v>
      </c>
      <c r="H371" s="70"/>
      <c r="I371" s="67" t="s">
        <v>28</v>
      </c>
      <c r="J371" s="67" t="s">
        <v>29</v>
      </c>
      <c r="K371" s="85">
        <v>100</v>
      </c>
      <c r="L371" s="48">
        <v>45290</v>
      </c>
      <c r="M371" s="68" t="s">
        <v>1330</v>
      </c>
      <c r="N371" s="239" t="s">
        <v>432</v>
      </c>
      <c r="O371" s="237" t="s">
        <v>1258</v>
      </c>
      <c r="P371" s="238" t="s">
        <v>1424</v>
      </c>
      <c r="Q371" s="62" t="s">
        <v>34</v>
      </c>
    </row>
    <row r="372" spans="1:17" ht="36">
      <c r="A372" s="26">
        <v>364</v>
      </c>
      <c r="B372" s="141" t="s">
        <v>1425</v>
      </c>
      <c r="C372" s="67" t="s">
        <v>25</v>
      </c>
      <c r="D372" s="85" t="s">
        <v>1426</v>
      </c>
      <c r="E372" s="86" t="s">
        <v>1354</v>
      </c>
      <c r="F372" s="85">
        <v>60</v>
      </c>
      <c r="G372" s="85">
        <v>60</v>
      </c>
      <c r="H372" s="70"/>
      <c r="I372" s="67" t="s">
        <v>28</v>
      </c>
      <c r="J372" s="67" t="s">
        <v>29</v>
      </c>
      <c r="K372" s="85">
        <v>60</v>
      </c>
      <c r="L372" s="48">
        <v>45290</v>
      </c>
      <c r="M372" s="68" t="s">
        <v>1427</v>
      </c>
      <c r="N372" s="85" t="s">
        <v>31</v>
      </c>
      <c r="O372" s="99" t="s">
        <v>1258</v>
      </c>
      <c r="P372" s="276" t="s">
        <v>1428</v>
      </c>
      <c r="Q372" s="62" t="s">
        <v>34</v>
      </c>
    </row>
    <row r="373" spans="1:17" ht="36">
      <c r="A373" s="26">
        <v>365</v>
      </c>
      <c r="B373" s="85" t="s">
        <v>1429</v>
      </c>
      <c r="C373" s="67" t="s">
        <v>479</v>
      </c>
      <c r="D373" s="85" t="s">
        <v>1430</v>
      </c>
      <c r="E373" s="86" t="s">
        <v>1431</v>
      </c>
      <c r="F373" s="85">
        <v>60</v>
      </c>
      <c r="G373" s="76">
        <v>60</v>
      </c>
      <c r="H373" s="70"/>
      <c r="I373" s="67" t="s">
        <v>28</v>
      </c>
      <c r="J373" s="67" t="s">
        <v>29</v>
      </c>
      <c r="K373" s="76">
        <v>60</v>
      </c>
      <c r="L373" s="48">
        <v>45290</v>
      </c>
      <c r="M373" s="68" t="s">
        <v>1432</v>
      </c>
      <c r="N373" s="67" t="s">
        <v>483</v>
      </c>
      <c r="O373" s="99" t="s">
        <v>1258</v>
      </c>
      <c r="P373" s="276" t="s">
        <v>1433</v>
      </c>
      <c r="Q373" s="62" t="s">
        <v>34</v>
      </c>
    </row>
    <row r="374" spans="1:17" ht="36">
      <c r="A374" s="26">
        <v>366</v>
      </c>
      <c r="B374" s="67" t="s">
        <v>1434</v>
      </c>
      <c r="C374" s="67" t="s">
        <v>25</v>
      </c>
      <c r="D374" s="234" t="s">
        <v>655</v>
      </c>
      <c r="E374" s="68" t="s">
        <v>1435</v>
      </c>
      <c r="F374" s="69">
        <v>18</v>
      </c>
      <c r="G374" s="67">
        <v>18</v>
      </c>
      <c r="H374" s="70"/>
      <c r="I374" s="67" t="s">
        <v>28</v>
      </c>
      <c r="J374" s="67" t="s">
        <v>29</v>
      </c>
      <c r="K374" s="67">
        <v>18</v>
      </c>
      <c r="L374" s="48">
        <v>45290</v>
      </c>
      <c r="M374" s="68" t="s">
        <v>1436</v>
      </c>
      <c r="N374" s="67" t="s">
        <v>31</v>
      </c>
      <c r="O374" s="99" t="s">
        <v>1258</v>
      </c>
      <c r="P374" s="276" t="s">
        <v>1437</v>
      </c>
      <c r="Q374" s="62" t="s">
        <v>34</v>
      </c>
    </row>
    <row r="375" spans="1:17" ht="36">
      <c r="A375" s="26">
        <v>367</v>
      </c>
      <c r="B375" s="67" t="s">
        <v>1438</v>
      </c>
      <c r="C375" s="67" t="s">
        <v>25</v>
      </c>
      <c r="D375" s="234" t="s">
        <v>1439</v>
      </c>
      <c r="E375" s="68" t="s">
        <v>1440</v>
      </c>
      <c r="F375" s="69">
        <v>20</v>
      </c>
      <c r="G375" s="67">
        <v>20</v>
      </c>
      <c r="H375" s="70"/>
      <c r="I375" s="67" t="s">
        <v>28</v>
      </c>
      <c r="J375" s="67" t="s">
        <v>29</v>
      </c>
      <c r="K375" s="67">
        <v>20</v>
      </c>
      <c r="L375" s="48">
        <v>45290</v>
      </c>
      <c r="M375" s="68" t="s">
        <v>1441</v>
      </c>
      <c r="N375" s="67" t="s">
        <v>31</v>
      </c>
      <c r="O375" s="99" t="s">
        <v>1258</v>
      </c>
      <c r="P375" s="276" t="s">
        <v>1442</v>
      </c>
      <c r="Q375" s="62" t="s">
        <v>34</v>
      </c>
    </row>
    <row r="376" spans="1:17" ht="36">
      <c r="A376" s="26">
        <v>368</v>
      </c>
      <c r="B376" s="67" t="s">
        <v>1443</v>
      </c>
      <c r="C376" s="67" t="s">
        <v>25</v>
      </c>
      <c r="D376" s="67" t="s">
        <v>640</v>
      </c>
      <c r="E376" s="68" t="s">
        <v>1444</v>
      </c>
      <c r="F376" s="69">
        <v>9</v>
      </c>
      <c r="G376" s="67">
        <v>9</v>
      </c>
      <c r="H376" s="70"/>
      <c r="I376" s="67" t="s">
        <v>28</v>
      </c>
      <c r="J376" s="67" t="s">
        <v>29</v>
      </c>
      <c r="K376" s="67">
        <v>9</v>
      </c>
      <c r="L376" s="48">
        <v>45290</v>
      </c>
      <c r="M376" s="68" t="s">
        <v>1445</v>
      </c>
      <c r="N376" s="67" t="s">
        <v>31</v>
      </c>
      <c r="O376" s="99" t="s">
        <v>1258</v>
      </c>
      <c r="P376" s="276" t="s">
        <v>1446</v>
      </c>
      <c r="Q376" s="62" t="s">
        <v>34</v>
      </c>
    </row>
    <row r="377" spans="1:17" ht="36">
      <c r="A377" s="26">
        <v>369</v>
      </c>
      <c r="B377" s="67" t="s">
        <v>1447</v>
      </c>
      <c r="C377" s="67" t="s">
        <v>25</v>
      </c>
      <c r="D377" s="67" t="s">
        <v>62</v>
      </c>
      <c r="E377" s="68" t="s">
        <v>1448</v>
      </c>
      <c r="F377" s="69">
        <v>3</v>
      </c>
      <c r="G377" s="67">
        <v>3</v>
      </c>
      <c r="H377" s="70"/>
      <c r="I377" s="67" t="s">
        <v>28</v>
      </c>
      <c r="J377" s="67" t="s">
        <v>29</v>
      </c>
      <c r="K377" s="67">
        <v>3</v>
      </c>
      <c r="L377" s="48">
        <v>45290</v>
      </c>
      <c r="M377" s="68" t="s">
        <v>1449</v>
      </c>
      <c r="N377" s="67" t="s">
        <v>31</v>
      </c>
      <c r="O377" s="99" t="s">
        <v>1258</v>
      </c>
      <c r="P377" s="276" t="s">
        <v>1450</v>
      </c>
      <c r="Q377" s="62" t="s">
        <v>34</v>
      </c>
    </row>
    <row r="378" spans="1:17" ht="36">
      <c r="A378" s="26">
        <v>370</v>
      </c>
      <c r="B378" s="26" t="s">
        <v>1451</v>
      </c>
      <c r="C378" s="26" t="s">
        <v>966</v>
      </c>
      <c r="D378" s="26" t="s">
        <v>1452</v>
      </c>
      <c r="E378" s="47" t="s">
        <v>1312</v>
      </c>
      <c r="F378" s="26">
        <v>5</v>
      </c>
      <c r="G378" s="26">
        <v>5</v>
      </c>
      <c r="H378" s="70"/>
      <c r="I378" s="67" t="s">
        <v>28</v>
      </c>
      <c r="J378" s="67" t="s">
        <v>29</v>
      </c>
      <c r="K378" s="67">
        <v>5</v>
      </c>
      <c r="L378" s="48">
        <v>45290</v>
      </c>
      <c r="M378" s="192" t="s">
        <v>1313</v>
      </c>
      <c r="N378" s="48" t="s">
        <v>969</v>
      </c>
      <c r="O378" s="145" t="s">
        <v>1258</v>
      </c>
      <c r="P378" s="277" t="s">
        <v>1453</v>
      </c>
      <c r="Q378" s="62" t="s">
        <v>34</v>
      </c>
    </row>
    <row r="379" spans="1:17" ht="36">
      <c r="A379" s="26">
        <v>371</v>
      </c>
      <c r="B379" s="141" t="s">
        <v>1454</v>
      </c>
      <c r="C379" s="67" t="s">
        <v>162</v>
      </c>
      <c r="D379" s="85" t="s">
        <v>163</v>
      </c>
      <c r="E379" s="86" t="s">
        <v>1455</v>
      </c>
      <c r="F379" s="85">
        <v>6</v>
      </c>
      <c r="G379" s="85">
        <v>6</v>
      </c>
      <c r="H379" s="70"/>
      <c r="I379" s="67" t="s">
        <v>28</v>
      </c>
      <c r="J379" s="67" t="s">
        <v>29</v>
      </c>
      <c r="K379" s="85">
        <v>6</v>
      </c>
      <c r="L379" s="48">
        <v>45290</v>
      </c>
      <c r="M379" s="68" t="s">
        <v>1456</v>
      </c>
      <c r="N379" s="85" t="s">
        <v>166</v>
      </c>
      <c r="O379" s="99" t="s">
        <v>1258</v>
      </c>
      <c r="P379" s="276" t="s">
        <v>1457</v>
      </c>
      <c r="Q379" s="62" t="s">
        <v>34</v>
      </c>
    </row>
    <row r="380" spans="1:17" ht="36">
      <c r="A380" s="26">
        <v>372</v>
      </c>
      <c r="B380" s="26" t="s">
        <v>1458</v>
      </c>
      <c r="C380" s="26" t="s">
        <v>162</v>
      </c>
      <c r="D380" s="26" t="s">
        <v>1459</v>
      </c>
      <c r="E380" s="47" t="s">
        <v>1372</v>
      </c>
      <c r="F380" s="26">
        <v>9</v>
      </c>
      <c r="G380" s="26">
        <v>9</v>
      </c>
      <c r="H380" s="190"/>
      <c r="I380" s="67" t="s">
        <v>28</v>
      </c>
      <c r="J380" s="67" t="s">
        <v>29</v>
      </c>
      <c r="K380" s="164">
        <v>9</v>
      </c>
      <c r="L380" s="48">
        <v>45290</v>
      </c>
      <c r="M380" s="48" t="s">
        <v>1460</v>
      </c>
      <c r="N380" s="48" t="s">
        <v>166</v>
      </c>
      <c r="O380" s="145" t="s">
        <v>1258</v>
      </c>
      <c r="P380" s="269" t="s">
        <v>1461</v>
      </c>
      <c r="Q380" s="62" t="s">
        <v>34</v>
      </c>
    </row>
    <row r="381" spans="1:17" ht="36">
      <c r="A381" s="26">
        <v>373</v>
      </c>
      <c r="B381" s="141" t="s">
        <v>1462</v>
      </c>
      <c r="C381" s="67" t="s">
        <v>162</v>
      </c>
      <c r="D381" s="235" t="s">
        <v>190</v>
      </c>
      <c r="E381" s="86" t="s">
        <v>1463</v>
      </c>
      <c r="F381" s="211">
        <v>3</v>
      </c>
      <c r="G381" s="211">
        <v>3</v>
      </c>
      <c r="H381" s="236"/>
      <c r="I381" s="67" t="s">
        <v>28</v>
      </c>
      <c r="J381" s="67" t="s">
        <v>29</v>
      </c>
      <c r="K381" s="211">
        <v>3</v>
      </c>
      <c r="L381" s="48">
        <v>45290</v>
      </c>
      <c r="M381" s="68" t="s">
        <v>1464</v>
      </c>
      <c r="N381" s="85" t="s">
        <v>166</v>
      </c>
      <c r="O381" s="99" t="s">
        <v>1258</v>
      </c>
      <c r="P381" s="276" t="s">
        <v>1465</v>
      </c>
      <c r="Q381" s="62" t="s">
        <v>34</v>
      </c>
    </row>
    <row r="382" spans="1:17" ht="36">
      <c r="A382" s="26">
        <v>374</v>
      </c>
      <c r="B382" s="141" t="s">
        <v>1466</v>
      </c>
      <c r="C382" s="67" t="s">
        <v>162</v>
      </c>
      <c r="D382" s="235" t="s">
        <v>171</v>
      </c>
      <c r="E382" s="86" t="s">
        <v>1463</v>
      </c>
      <c r="F382" s="211">
        <v>3</v>
      </c>
      <c r="G382" s="211">
        <v>3</v>
      </c>
      <c r="H382" s="236"/>
      <c r="I382" s="67" t="s">
        <v>28</v>
      </c>
      <c r="J382" s="67" t="s">
        <v>29</v>
      </c>
      <c r="K382" s="211">
        <v>3</v>
      </c>
      <c r="L382" s="48">
        <v>45290</v>
      </c>
      <c r="M382" s="68" t="s">
        <v>1467</v>
      </c>
      <c r="N382" s="85" t="s">
        <v>166</v>
      </c>
      <c r="O382" s="99" t="s">
        <v>1258</v>
      </c>
      <c r="P382" s="276" t="s">
        <v>1468</v>
      </c>
      <c r="Q382" s="62" t="s">
        <v>34</v>
      </c>
    </row>
    <row r="383" spans="1:17" ht="36">
      <c r="A383" s="26">
        <v>375</v>
      </c>
      <c r="B383" s="141" t="s">
        <v>1469</v>
      </c>
      <c r="C383" s="235" t="s">
        <v>479</v>
      </c>
      <c r="D383" s="235" t="s">
        <v>520</v>
      </c>
      <c r="E383" s="86" t="s">
        <v>1470</v>
      </c>
      <c r="F383" s="211">
        <v>15</v>
      </c>
      <c r="G383" s="211">
        <v>15</v>
      </c>
      <c r="H383" s="236"/>
      <c r="I383" s="67" t="s">
        <v>28</v>
      </c>
      <c r="J383" s="67" t="s">
        <v>29</v>
      </c>
      <c r="K383" s="211">
        <v>15</v>
      </c>
      <c r="L383" s="48">
        <v>45290</v>
      </c>
      <c r="M383" s="68" t="s">
        <v>1471</v>
      </c>
      <c r="N383" s="235" t="s">
        <v>483</v>
      </c>
      <c r="O383" s="99" t="s">
        <v>1258</v>
      </c>
      <c r="P383" s="276" t="s">
        <v>1472</v>
      </c>
      <c r="Q383" s="62" t="s">
        <v>34</v>
      </c>
    </row>
    <row r="384" spans="1:17" ht="36">
      <c r="A384" s="26">
        <v>376</v>
      </c>
      <c r="B384" s="141" t="s">
        <v>1473</v>
      </c>
      <c r="C384" s="235" t="s">
        <v>479</v>
      </c>
      <c r="D384" s="235" t="s">
        <v>501</v>
      </c>
      <c r="E384" s="86" t="s">
        <v>1463</v>
      </c>
      <c r="F384" s="211">
        <v>3</v>
      </c>
      <c r="G384" s="211">
        <v>3</v>
      </c>
      <c r="H384" s="236"/>
      <c r="I384" s="67" t="s">
        <v>28</v>
      </c>
      <c r="J384" s="67" t="s">
        <v>29</v>
      </c>
      <c r="K384" s="211">
        <v>3</v>
      </c>
      <c r="L384" s="48">
        <v>45290</v>
      </c>
      <c r="M384" s="68" t="s">
        <v>1474</v>
      </c>
      <c r="N384" s="235" t="s">
        <v>483</v>
      </c>
      <c r="O384" s="99" t="s">
        <v>1258</v>
      </c>
      <c r="P384" s="276" t="s">
        <v>1475</v>
      </c>
      <c r="Q384" s="62" t="s">
        <v>34</v>
      </c>
    </row>
    <row r="385" spans="1:17" ht="36">
      <c r="A385" s="26">
        <v>377</v>
      </c>
      <c r="B385" s="141" t="s">
        <v>1476</v>
      </c>
      <c r="C385" s="235" t="s">
        <v>479</v>
      </c>
      <c r="D385" s="235" t="s">
        <v>493</v>
      </c>
      <c r="E385" s="86" t="s">
        <v>1477</v>
      </c>
      <c r="F385" s="211">
        <v>9</v>
      </c>
      <c r="G385" s="211">
        <v>9</v>
      </c>
      <c r="H385" s="236"/>
      <c r="I385" s="67" t="s">
        <v>28</v>
      </c>
      <c r="J385" s="67" t="s">
        <v>29</v>
      </c>
      <c r="K385" s="211">
        <v>9</v>
      </c>
      <c r="L385" s="48">
        <v>45290</v>
      </c>
      <c r="M385" s="68" t="s">
        <v>1478</v>
      </c>
      <c r="N385" s="235" t="s">
        <v>483</v>
      </c>
      <c r="O385" s="99" t="s">
        <v>1258</v>
      </c>
      <c r="P385" s="276" t="s">
        <v>1479</v>
      </c>
      <c r="Q385" s="62" t="s">
        <v>34</v>
      </c>
    </row>
    <row r="386" spans="1:17" ht="36">
      <c r="A386" s="26">
        <v>378</v>
      </c>
      <c r="B386" s="141" t="s">
        <v>1480</v>
      </c>
      <c r="C386" s="235" t="s">
        <v>479</v>
      </c>
      <c r="D386" s="235" t="s">
        <v>1481</v>
      </c>
      <c r="E386" s="86" t="s">
        <v>1482</v>
      </c>
      <c r="F386" s="211">
        <v>9</v>
      </c>
      <c r="G386" s="211">
        <v>9</v>
      </c>
      <c r="H386" s="236"/>
      <c r="I386" s="67" t="s">
        <v>28</v>
      </c>
      <c r="J386" s="67" t="s">
        <v>29</v>
      </c>
      <c r="K386" s="211">
        <v>9</v>
      </c>
      <c r="L386" s="48">
        <v>45290</v>
      </c>
      <c r="M386" s="68" t="s">
        <v>1483</v>
      </c>
      <c r="N386" s="235" t="s">
        <v>483</v>
      </c>
      <c r="O386" s="99" t="s">
        <v>1258</v>
      </c>
      <c r="P386" s="276" t="s">
        <v>1484</v>
      </c>
      <c r="Q386" s="62" t="s">
        <v>34</v>
      </c>
    </row>
    <row r="387" spans="1:17" ht="48">
      <c r="A387" s="26">
        <v>379</v>
      </c>
      <c r="B387" s="67" t="s">
        <v>1485</v>
      </c>
      <c r="C387" s="67" t="s">
        <v>104</v>
      </c>
      <c r="D387" s="67" t="s">
        <v>124</v>
      </c>
      <c r="E387" s="68" t="s">
        <v>1486</v>
      </c>
      <c r="F387" s="114">
        <v>4.5</v>
      </c>
      <c r="G387" s="114">
        <v>4.5</v>
      </c>
      <c r="H387" s="70"/>
      <c r="I387" s="67" t="s">
        <v>28</v>
      </c>
      <c r="J387" s="67" t="s">
        <v>29</v>
      </c>
      <c r="K387" s="67">
        <v>4.5</v>
      </c>
      <c r="L387" s="48">
        <v>45290</v>
      </c>
      <c r="M387" s="68" t="s">
        <v>1487</v>
      </c>
      <c r="N387" s="67" t="s">
        <v>108</v>
      </c>
      <c r="O387" s="99" t="s">
        <v>1258</v>
      </c>
      <c r="P387" s="238" t="s">
        <v>1488</v>
      </c>
      <c r="Q387" s="62" t="s">
        <v>34</v>
      </c>
    </row>
    <row r="388" spans="1:17" ht="48">
      <c r="A388" s="26">
        <v>380</v>
      </c>
      <c r="B388" s="67" t="s">
        <v>1489</v>
      </c>
      <c r="C388" s="67" t="s">
        <v>104</v>
      </c>
      <c r="D388" s="67" t="s">
        <v>569</v>
      </c>
      <c r="E388" s="68" t="s">
        <v>1490</v>
      </c>
      <c r="F388" s="114">
        <v>4.5</v>
      </c>
      <c r="G388" s="114">
        <v>4.5</v>
      </c>
      <c r="H388" s="70"/>
      <c r="I388" s="67" t="s">
        <v>28</v>
      </c>
      <c r="J388" s="67" t="s">
        <v>29</v>
      </c>
      <c r="K388" s="67">
        <v>4.5</v>
      </c>
      <c r="L388" s="48">
        <v>45290</v>
      </c>
      <c r="M388" s="68" t="s">
        <v>1491</v>
      </c>
      <c r="N388" s="67" t="s">
        <v>108</v>
      </c>
      <c r="O388" s="99" t="s">
        <v>1258</v>
      </c>
      <c r="P388" s="276" t="s">
        <v>1492</v>
      </c>
      <c r="Q388" s="62" t="s">
        <v>34</v>
      </c>
    </row>
    <row r="389" spans="1:17" ht="36">
      <c r="A389" s="26">
        <v>381</v>
      </c>
      <c r="B389" s="67" t="s">
        <v>1493</v>
      </c>
      <c r="C389" s="67" t="s">
        <v>534</v>
      </c>
      <c r="D389" s="131" t="s">
        <v>749</v>
      </c>
      <c r="E389" s="68" t="s">
        <v>1494</v>
      </c>
      <c r="F389" s="114">
        <v>20</v>
      </c>
      <c r="G389" s="114">
        <v>20</v>
      </c>
      <c r="H389" s="70"/>
      <c r="I389" s="67" t="s">
        <v>28</v>
      </c>
      <c r="J389" s="67" t="s">
        <v>29</v>
      </c>
      <c r="K389" s="67">
        <v>20</v>
      </c>
      <c r="L389" s="48">
        <v>45290</v>
      </c>
      <c r="M389" s="68" t="s">
        <v>1495</v>
      </c>
      <c r="N389" s="67" t="s">
        <v>538</v>
      </c>
      <c r="O389" s="99" t="s">
        <v>1258</v>
      </c>
      <c r="P389" s="238" t="s">
        <v>1496</v>
      </c>
      <c r="Q389" s="62" t="s">
        <v>34</v>
      </c>
    </row>
    <row r="390" spans="1:17" ht="48">
      <c r="A390" s="26">
        <v>382</v>
      </c>
      <c r="B390" s="67" t="s">
        <v>1497</v>
      </c>
      <c r="C390" s="67" t="s">
        <v>104</v>
      </c>
      <c r="D390" s="67" t="s">
        <v>128</v>
      </c>
      <c r="E390" s="68" t="s">
        <v>1498</v>
      </c>
      <c r="F390" s="114">
        <v>4.5</v>
      </c>
      <c r="G390" s="67">
        <v>4.5</v>
      </c>
      <c r="H390" s="70"/>
      <c r="I390" s="67" t="s">
        <v>28</v>
      </c>
      <c r="J390" s="67" t="s">
        <v>29</v>
      </c>
      <c r="K390" s="67">
        <v>4.5</v>
      </c>
      <c r="L390" s="48">
        <v>45290</v>
      </c>
      <c r="M390" s="68" t="s">
        <v>1499</v>
      </c>
      <c r="N390" s="67" t="s">
        <v>108</v>
      </c>
      <c r="O390" s="99" t="s">
        <v>1258</v>
      </c>
      <c r="P390" s="276" t="s">
        <v>1500</v>
      </c>
      <c r="Q390" s="62" t="s">
        <v>34</v>
      </c>
    </row>
    <row r="391" spans="1:17" ht="48">
      <c r="A391" s="26">
        <v>383</v>
      </c>
      <c r="B391" s="67" t="s">
        <v>1485</v>
      </c>
      <c r="C391" s="67" t="s">
        <v>104</v>
      </c>
      <c r="D391" s="67" t="s">
        <v>105</v>
      </c>
      <c r="E391" s="68" t="s">
        <v>1486</v>
      </c>
      <c r="F391" s="114">
        <v>4.5</v>
      </c>
      <c r="G391" s="114">
        <v>4.5</v>
      </c>
      <c r="H391" s="70"/>
      <c r="I391" s="67" t="s">
        <v>28</v>
      </c>
      <c r="J391" s="67" t="s">
        <v>29</v>
      </c>
      <c r="K391" s="67">
        <v>4.5</v>
      </c>
      <c r="L391" s="48">
        <v>45290</v>
      </c>
      <c r="M391" s="68" t="s">
        <v>1501</v>
      </c>
      <c r="N391" s="67" t="s">
        <v>108</v>
      </c>
      <c r="O391" s="99" t="s">
        <v>1258</v>
      </c>
      <c r="P391" s="276" t="s">
        <v>1502</v>
      </c>
      <c r="Q391" s="62" t="s">
        <v>34</v>
      </c>
    </row>
    <row r="392" spans="1:17" ht="48">
      <c r="A392" s="26">
        <v>384</v>
      </c>
      <c r="B392" s="67" t="s">
        <v>1489</v>
      </c>
      <c r="C392" s="67" t="s">
        <v>104</v>
      </c>
      <c r="D392" s="67" t="s">
        <v>1503</v>
      </c>
      <c r="E392" s="68" t="s">
        <v>1504</v>
      </c>
      <c r="F392" s="114">
        <v>4.5</v>
      </c>
      <c r="G392" s="114">
        <v>4.5</v>
      </c>
      <c r="H392" s="70"/>
      <c r="I392" s="67" t="s">
        <v>28</v>
      </c>
      <c r="J392" s="67" t="s">
        <v>29</v>
      </c>
      <c r="K392" s="67">
        <v>4.5</v>
      </c>
      <c r="L392" s="48">
        <v>45290</v>
      </c>
      <c r="M392" s="68" t="s">
        <v>1491</v>
      </c>
      <c r="N392" s="67" t="s">
        <v>108</v>
      </c>
      <c r="O392" s="99" t="s">
        <v>1258</v>
      </c>
      <c r="P392" s="276" t="s">
        <v>1505</v>
      </c>
      <c r="Q392" s="62" t="s">
        <v>34</v>
      </c>
    </row>
    <row r="393" spans="1:17" ht="48">
      <c r="A393" s="26">
        <v>385</v>
      </c>
      <c r="B393" s="67" t="s">
        <v>1506</v>
      </c>
      <c r="C393" s="67" t="s">
        <v>104</v>
      </c>
      <c r="D393" s="67" t="s">
        <v>121</v>
      </c>
      <c r="E393" s="68" t="s">
        <v>1507</v>
      </c>
      <c r="F393" s="114">
        <v>4.5</v>
      </c>
      <c r="G393" s="67">
        <v>4.5</v>
      </c>
      <c r="H393" s="70"/>
      <c r="I393" s="67" t="s">
        <v>28</v>
      </c>
      <c r="J393" s="67" t="s">
        <v>29</v>
      </c>
      <c r="K393" s="67">
        <v>4.5</v>
      </c>
      <c r="L393" s="48">
        <v>45290</v>
      </c>
      <c r="M393" s="68" t="s">
        <v>1508</v>
      </c>
      <c r="N393" s="67" t="s">
        <v>108</v>
      </c>
      <c r="O393" s="99" t="s">
        <v>1258</v>
      </c>
      <c r="P393" s="276" t="s">
        <v>1509</v>
      </c>
      <c r="Q393" s="62" t="s">
        <v>34</v>
      </c>
    </row>
    <row r="394" spans="1:17" ht="36">
      <c r="A394" s="26">
        <v>386</v>
      </c>
      <c r="B394" s="67" t="s">
        <v>1510</v>
      </c>
      <c r="C394" s="85" t="s">
        <v>94</v>
      </c>
      <c r="D394" s="85" t="s">
        <v>100</v>
      </c>
      <c r="E394" s="86" t="s">
        <v>1511</v>
      </c>
      <c r="F394" s="114">
        <v>16.5</v>
      </c>
      <c r="G394" s="67">
        <v>16.5</v>
      </c>
      <c r="H394" s="70"/>
      <c r="I394" s="67" t="s">
        <v>28</v>
      </c>
      <c r="J394" s="67" t="s">
        <v>29</v>
      </c>
      <c r="K394" s="67">
        <v>16.5</v>
      </c>
      <c r="L394" s="48">
        <v>45290</v>
      </c>
      <c r="M394" s="68" t="s">
        <v>1512</v>
      </c>
      <c r="N394" s="67" t="s">
        <v>98</v>
      </c>
      <c r="O394" s="99" t="s">
        <v>1258</v>
      </c>
      <c r="P394" s="276" t="s">
        <v>1513</v>
      </c>
      <c r="Q394" s="62" t="s">
        <v>34</v>
      </c>
    </row>
    <row r="395" spans="1:17" ht="36">
      <c r="A395" s="26">
        <v>387</v>
      </c>
      <c r="B395" s="67" t="s">
        <v>1514</v>
      </c>
      <c r="C395" s="85" t="s">
        <v>94</v>
      </c>
      <c r="D395" s="85" t="s">
        <v>612</v>
      </c>
      <c r="E395" s="86" t="s">
        <v>1515</v>
      </c>
      <c r="F395" s="114">
        <v>20</v>
      </c>
      <c r="G395" s="67">
        <v>20</v>
      </c>
      <c r="H395" s="70"/>
      <c r="I395" s="67" t="s">
        <v>28</v>
      </c>
      <c r="J395" s="67" t="s">
        <v>29</v>
      </c>
      <c r="K395" s="67">
        <v>20</v>
      </c>
      <c r="L395" s="48">
        <v>45290</v>
      </c>
      <c r="M395" s="68" t="s">
        <v>1512</v>
      </c>
      <c r="N395" s="67" t="s">
        <v>98</v>
      </c>
      <c r="O395" s="99" t="s">
        <v>1258</v>
      </c>
      <c r="P395" s="276" t="s">
        <v>1516</v>
      </c>
      <c r="Q395" s="62" t="s">
        <v>34</v>
      </c>
    </row>
    <row r="396" spans="1:17" ht="36">
      <c r="A396" s="26">
        <v>388</v>
      </c>
      <c r="B396" s="67" t="s">
        <v>1517</v>
      </c>
      <c r="C396" s="67" t="s">
        <v>131</v>
      </c>
      <c r="D396" s="67" t="s">
        <v>132</v>
      </c>
      <c r="E396" s="86" t="s">
        <v>1518</v>
      </c>
      <c r="F396" s="114">
        <v>3</v>
      </c>
      <c r="G396" s="67">
        <v>3</v>
      </c>
      <c r="H396" s="70"/>
      <c r="I396" s="67" t="s">
        <v>28</v>
      </c>
      <c r="J396" s="67" t="s">
        <v>29</v>
      </c>
      <c r="K396" s="67">
        <v>3</v>
      </c>
      <c r="L396" s="48">
        <v>45290</v>
      </c>
      <c r="M396" s="68" t="s">
        <v>1519</v>
      </c>
      <c r="N396" s="67" t="s">
        <v>134</v>
      </c>
      <c r="O396" s="99" t="s">
        <v>1258</v>
      </c>
      <c r="P396" s="276" t="s">
        <v>1520</v>
      </c>
      <c r="Q396" s="62" t="s">
        <v>34</v>
      </c>
    </row>
    <row r="397" spans="1:17" s="10" customFormat="1" ht="36">
      <c r="A397" s="26">
        <v>389</v>
      </c>
      <c r="B397" s="67" t="s">
        <v>1521</v>
      </c>
      <c r="C397" s="67" t="s">
        <v>131</v>
      </c>
      <c r="D397" s="67" t="s">
        <v>139</v>
      </c>
      <c r="E397" s="86" t="s">
        <v>1522</v>
      </c>
      <c r="F397" s="114">
        <v>23</v>
      </c>
      <c r="G397" s="67">
        <v>23</v>
      </c>
      <c r="H397" s="70"/>
      <c r="I397" s="67" t="s">
        <v>28</v>
      </c>
      <c r="J397" s="67" t="s">
        <v>29</v>
      </c>
      <c r="K397" s="67">
        <v>23</v>
      </c>
      <c r="L397" s="48">
        <v>45290</v>
      </c>
      <c r="M397" s="68" t="s">
        <v>1523</v>
      </c>
      <c r="N397" s="67" t="s">
        <v>134</v>
      </c>
      <c r="O397" s="99" t="s">
        <v>1258</v>
      </c>
      <c r="P397" s="276" t="s">
        <v>1524</v>
      </c>
      <c r="Q397" s="62" t="s">
        <v>34</v>
      </c>
    </row>
    <row r="398" spans="1:17" s="10" customFormat="1" ht="36">
      <c r="A398" s="26">
        <v>390</v>
      </c>
      <c r="B398" s="67" t="s">
        <v>1525</v>
      </c>
      <c r="C398" s="67" t="s">
        <v>131</v>
      </c>
      <c r="D398" s="67" t="s">
        <v>1526</v>
      </c>
      <c r="E398" s="86" t="s">
        <v>1527</v>
      </c>
      <c r="F398" s="114">
        <v>10</v>
      </c>
      <c r="G398" s="67">
        <v>10</v>
      </c>
      <c r="H398" s="70"/>
      <c r="I398" s="67" t="s">
        <v>28</v>
      </c>
      <c r="J398" s="67" t="s">
        <v>29</v>
      </c>
      <c r="K398" s="67">
        <v>10</v>
      </c>
      <c r="L398" s="48">
        <v>45290</v>
      </c>
      <c r="M398" s="68" t="s">
        <v>1528</v>
      </c>
      <c r="N398" s="67" t="s">
        <v>134</v>
      </c>
      <c r="O398" s="99" t="s">
        <v>1258</v>
      </c>
      <c r="P398" s="276" t="s">
        <v>1529</v>
      </c>
      <c r="Q398" s="62" t="s">
        <v>34</v>
      </c>
    </row>
    <row r="399" spans="1:17" s="10" customFormat="1" ht="36">
      <c r="A399" s="26">
        <v>391</v>
      </c>
      <c r="B399" s="67" t="s">
        <v>1530</v>
      </c>
      <c r="C399" s="67" t="s">
        <v>311</v>
      </c>
      <c r="D399" s="67" t="s">
        <v>323</v>
      </c>
      <c r="E399" s="68" t="s">
        <v>1531</v>
      </c>
      <c r="F399" s="114">
        <v>3</v>
      </c>
      <c r="G399" s="67">
        <v>3</v>
      </c>
      <c r="H399" s="70"/>
      <c r="I399" s="67" t="s">
        <v>28</v>
      </c>
      <c r="J399" s="67" t="s">
        <v>29</v>
      </c>
      <c r="K399" s="67">
        <v>3</v>
      </c>
      <c r="L399" s="48">
        <v>45290</v>
      </c>
      <c r="M399" s="68" t="s">
        <v>1326</v>
      </c>
      <c r="N399" s="67" t="s">
        <v>314</v>
      </c>
      <c r="O399" s="99" t="s">
        <v>1258</v>
      </c>
      <c r="P399" s="276" t="s">
        <v>1532</v>
      </c>
      <c r="Q399" s="62" t="s">
        <v>34</v>
      </c>
    </row>
    <row r="400" spans="1:17" s="10" customFormat="1" ht="36">
      <c r="A400" s="26">
        <v>392</v>
      </c>
      <c r="B400" s="120" t="s">
        <v>1533</v>
      </c>
      <c r="C400" s="67" t="s">
        <v>479</v>
      </c>
      <c r="D400" s="120" t="s">
        <v>493</v>
      </c>
      <c r="E400" s="68" t="s">
        <v>1534</v>
      </c>
      <c r="F400" s="85">
        <v>70</v>
      </c>
      <c r="G400" s="85">
        <v>20</v>
      </c>
      <c r="H400" s="70">
        <v>50</v>
      </c>
      <c r="I400" s="67" t="s">
        <v>28</v>
      </c>
      <c r="J400" s="67" t="s">
        <v>29</v>
      </c>
      <c r="K400" s="85">
        <v>20</v>
      </c>
      <c r="L400" s="48">
        <v>45263</v>
      </c>
      <c r="M400" s="68" t="s">
        <v>1535</v>
      </c>
      <c r="N400" s="67" t="s">
        <v>1536</v>
      </c>
      <c r="O400" s="95" t="s">
        <v>1537</v>
      </c>
      <c r="P400" s="67" t="s">
        <v>1538</v>
      </c>
      <c r="Q400" s="62" t="s">
        <v>34</v>
      </c>
    </row>
    <row r="401" spans="1:17" s="10" customFormat="1" ht="36">
      <c r="A401" s="26">
        <v>393</v>
      </c>
      <c r="B401" s="120" t="s">
        <v>1533</v>
      </c>
      <c r="C401" s="67" t="s">
        <v>479</v>
      </c>
      <c r="D401" s="67" t="s">
        <v>1539</v>
      </c>
      <c r="E401" s="68" t="s">
        <v>1540</v>
      </c>
      <c r="F401" s="85">
        <v>30</v>
      </c>
      <c r="G401" s="85">
        <v>20</v>
      </c>
      <c r="H401" s="70">
        <v>10</v>
      </c>
      <c r="I401" s="67" t="s">
        <v>28</v>
      </c>
      <c r="J401" s="67" t="s">
        <v>29</v>
      </c>
      <c r="K401" s="85">
        <v>20</v>
      </c>
      <c r="L401" s="48">
        <v>45264</v>
      </c>
      <c r="M401" s="68" t="s">
        <v>1535</v>
      </c>
      <c r="N401" s="67" t="s">
        <v>1541</v>
      </c>
      <c r="O401" s="95" t="s">
        <v>1537</v>
      </c>
      <c r="P401" s="67" t="s">
        <v>1542</v>
      </c>
      <c r="Q401" s="62" t="s">
        <v>34</v>
      </c>
    </row>
    <row r="402" spans="1:17" s="10" customFormat="1" ht="36">
      <c r="A402" s="26">
        <v>394</v>
      </c>
      <c r="B402" s="120" t="s">
        <v>1533</v>
      </c>
      <c r="C402" s="67" t="s">
        <v>205</v>
      </c>
      <c r="D402" s="120" t="s">
        <v>236</v>
      </c>
      <c r="E402" s="68" t="s">
        <v>1543</v>
      </c>
      <c r="F402" s="120">
        <v>10</v>
      </c>
      <c r="G402" s="120">
        <v>10</v>
      </c>
      <c r="H402" s="70"/>
      <c r="I402" s="67" t="s">
        <v>28</v>
      </c>
      <c r="J402" s="67" t="s">
        <v>29</v>
      </c>
      <c r="K402" s="120">
        <v>10</v>
      </c>
      <c r="L402" s="48">
        <v>45266</v>
      </c>
      <c r="M402" s="68" t="s">
        <v>1544</v>
      </c>
      <c r="N402" s="67" t="s">
        <v>209</v>
      </c>
      <c r="O402" s="95" t="s">
        <v>1537</v>
      </c>
      <c r="P402" s="103" t="s">
        <v>1545</v>
      </c>
      <c r="Q402" s="62" t="s">
        <v>34</v>
      </c>
    </row>
    <row r="403" spans="1:17" s="10" customFormat="1" ht="36">
      <c r="A403" s="26">
        <v>395</v>
      </c>
      <c r="B403" s="120" t="s">
        <v>1533</v>
      </c>
      <c r="C403" s="67" t="s">
        <v>205</v>
      </c>
      <c r="D403" s="120" t="s">
        <v>206</v>
      </c>
      <c r="E403" s="68" t="s">
        <v>1543</v>
      </c>
      <c r="F403" s="120">
        <v>10</v>
      </c>
      <c r="G403" s="120">
        <v>10</v>
      </c>
      <c r="H403" s="70"/>
      <c r="I403" s="67" t="s">
        <v>28</v>
      </c>
      <c r="J403" s="67" t="s">
        <v>29</v>
      </c>
      <c r="K403" s="120">
        <v>10</v>
      </c>
      <c r="L403" s="48">
        <v>45267</v>
      </c>
      <c r="M403" s="68" t="s">
        <v>1546</v>
      </c>
      <c r="N403" s="67" t="s">
        <v>209</v>
      </c>
      <c r="O403" s="95" t="s">
        <v>1537</v>
      </c>
      <c r="P403" s="103" t="s">
        <v>1547</v>
      </c>
      <c r="Q403" s="62" t="s">
        <v>34</v>
      </c>
    </row>
    <row r="404" spans="1:17" s="10" customFormat="1" ht="36">
      <c r="A404" s="26">
        <v>396</v>
      </c>
      <c r="B404" s="120" t="s">
        <v>1533</v>
      </c>
      <c r="C404" s="67" t="s">
        <v>205</v>
      </c>
      <c r="D404" s="120" t="s">
        <v>245</v>
      </c>
      <c r="E404" s="68" t="s">
        <v>1543</v>
      </c>
      <c r="F404" s="120">
        <v>10</v>
      </c>
      <c r="G404" s="120">
        <v>10</v>
      </c>
      <c r="H404" s="70"/>
      <c r="I404" s="67" t="s">
        <v>28</v>
      </c>
      <c r="J404" s="67" t="s">
        <v>29</v>
      </c>
      <c r="K404" s="120">
        <v>10</v>
      </c>
      <c r="L404" s="48">
        <v>45268</v>
      </c>
      <c r="M404" s="68" t="s">
        <v>1548</v>
      </c>
      <c r="N404" s="67" t="s">
        <v>209</v>
      </c>
      <c r="O404" s="95" t="s">
        <v>1537</v>
      </c>
      <c r="P404" s="103" t="s">
        <v>1549</v>
      </c>
      <c r="Q404" s="62" t="s">
        <v>34</v>
      </c>
    </row>
    <row r="405" spans="1:17" s="10" customFormat="1" ht="72">
      <c r="A405" s="26">
        <v>397</v>
      </c>
      <c r="B405" s="67" t="s">
        <v>1550</v>
      </c>
      <c r="C405" s="67" t="s">
        <v>162</v>
      </c>
      <c r="D405" s="67" t="s">
        <v>174</v>
      </c>
      <c r="E405" s="68" t="s">
        <v>1551</v>
      </c>
      <c r="F405" s="67">
        <v>20</v>
      </c>
      <c r="G405" s="67">
        <v>20</v>
      </c>
      <c r="H405" s="70"/>
      <c r="I405" s="67" t="s">
        <v>28</v>
      </c>
      <c r="J405" s="67" t="s">
        <v>29</v>
      </c>
      <c r="K405" s="67">
        <v>20</v>
      </c>
      <c r="L405" s="48">
        <v>45269</v>
      </c>
      <c r="M405" s="68" t="s">
        <v>1552</v>
      </c>
      <c r="N405" s="67" t="s">
        <v>166</v>
      </c>
      <c r="O405" s="95" t="s">
        <v>1537</v>
      </c>
      <c r="P405" s="103" t="s">
        <v>1553</v>
      </c>
      <c r="Q405" s="62" t="s">
        <v>34</v>
      </c>
    </row>
    <row r="406" spans="1:17" s="10" customFormat="1" ht="96">
      <c r="A406" s="26">
        <v>398</v>
      </c>
      <c r="B406" s="67" t="s">
        <v>1554</v>
      </c>
      <c r="C406" s="103" t="s">
        <v>554</v>
      </c>
      <c r="D406" s="103" t="s">
        <v>555</v>
      </c>
      <c r="E406" s="68" t="s">
        <v>1555</v>
      </c>
      <c r="F406" s="120">
        <v>680</v>
      </c>
      <c r="G406" s="120">
        <v>680</v>
      </c>
      <c r="H406" s="70"/>
      <c r="I406" s="67" t="s">
        <v>28</v>
      </c>
      <c r="J406" s="67" t="s">
        <v>29</v>
      </c>
      <c r="K406" s="120">
        <v>680</v>
      </c>
      <c r="L406" s="48">
        <v>45270</v>
      </c>
      <c r="M406" s="68" t="s">
        <v>1556</v>
      </c>
      <c r="N406" s="103" t="s">
        <v>1537</v>
      </c>
      <c r="O406" s="95" t="s">
        <v>1537</v>
      </c>
      <c r="P406" s="103" t="s">
        <v>1557</v>
      </c>
      <c r="Q406" s="62" t="s">
        <v>34</v>
      </c>
    </row>
    <row r="407" spans="1:17" s="10" customFormat="1" ht="36">
      <c r="A407" s="26">
        <v>399</v>
      </c>
      <c r="B407" s="120" t="s">
        <v>1533</v>
      </c>
      <c r="C407" s="67" t="s">
        <v>428</v>
      </c>
      <c r="D407" s="120" t="s">
        <v>429</v>
      </c>
      <c r="E407" s="68" t="s">
        <v>1558</v>
      </c>
      <c r="F407" s="120">
        <v>10</v>
      </c>
      <c r="G407" s="120">
        <v>6</v>
      </c>
      <c r="H407" s="70">
        <v>4</v>
      </c>
      <c r="I407" s="67" t="s">
        <v>28</v>
      </c>
      <c r="J407" s="67" t="s">
        <v>29</v>
      </c>
      <c r="K407" s="120">
        <v>6</v>
      </c>
      <c r="L407" s="48">
        <v>45268</v>
      </c>
      <c r="M407" s="68" t="s">
        <v>1548</v>
      </c>
      <c r="N407" s="67" t="s">
        <v>1559</v>
      </c>
      <c r="O407" s="95" t="s">
        <v>1537</v>
      </c>
      <c r="P407" s="67" t="s">
        <v>1560</v>
      </c>
      <c r="Q407" s="62" t="s">
        <v>34</v>
      </c>
    </row>
    <row r="408" spans="1:17" s="10" customFormat="1" ht="48">
      <c r="A408" s="26">
        <v>400</v>
      </c>
      <c r="B408" s="141" t="s">
        <v>1561</v>
      </c>
      <c r="C408" s="141" t="s">
        <v>148</v>
      </c>
      <c r="D408" s="240" t="s">
        <v>148</v>
      </c>
      <c r="E408" s="241" t="s">
        <v>1562</v>
      </c>
      <c r="F408" s="242">
        <v>50</v>
      </c>
      <c r="G408" s="141">
        <v>20</v>
      </c>
      <c r="H408" s="70">
        <v>30</v>
      </c>
      <c r="I408" s="67" t="s">
        <v>28</v>
      </c>
      <c r="J408" s="67" t="s">
        <v>29</v>
      </c>
      <c r="K408" s="141">
        <v>20</v>
      </c>
      <c r="L408" s="48">
        <v>45273</v>
      </c>
      <c r="M408" s="189" t="s">
        <v>1563</v>
      </c>
      <c r="N408" s="141" t="s">
        <v>152</v>
      </c>
      <c r="O408" s="95" t="s">
        <v>1537</v>
      </c>
      <c r="P408" s="103" t="s">
        <v>1564</v>
      </c>
      <c r="Q408" s="62" t="s">
        <v>34</v>
      </c>
    </row>
    <row r="409" spans="1:17" s="10" customFormat="1" ht="72">
      <c r="A409" s="26">
        <v>401</v>
      </c>
      <c r="B409" s="141" t="s">
        <v>1565</v>
      </c>
      <c r="C409" s="141" t="s">
        <v>1566</v>
      </c>
      <c r="D409" s="141" t="s">
        <v>1566</v>
      </c>
      <c r="E409" s="241" t="s">
        <v>1567</v>
      </c>
      <c r="F409" s="120">
        <v>500</v>
      </c>
      <c r="G409" s="120">
        <v>500</v>
      </c>
      <c r="H409" s="70"/>
      <c r="I409" s="67" t="s">
        <v>28</v>
      </c>
      <c r="J409" s="67" t="s">
        <v>29</v>
      </c>
      <c r="K409" s="120">
        <v>500</v>
      </c>
      <c r="L409" s="48">
        <v>45275</v>
      </c>
      <c r="M409" s="189" t="s">
        <v>1568</v>
      </c>
      <c r="N409" s="141" t="s">
        <v>1537</v>
      </c>
      <c r="O409" s="95" t="s">
        <v>1537</v>
      </c>
      <c r="P409" s="275" t="s">
        <v>1569</v>
      </c>
      <c r="Q409" s="62" t="s">
        <v>34</v>
      </c>
    </row>
    <row r="410" spans="1:17" s="10" customFormat="1" ht="24">
      <c r="A410" s="29">
        <v>402</v>
      </c>
      <c r="B410" s="26" t="s">
        <v>1570</v>
      </c>
      <c r="C410" s="26" t="s">
        <v>475</v>
      </c>
      <c r="D410" s="26" t="s">
        <v>1571</v>
      </c>
      <c r="E410" s="68" t="s">
        <v>1572</v>
      </c>
      <c r="F410" s="85">
        <v>60</v>
      </c>
      <c r="G410" s="69">
        <v>60</v>
      </c>
      <c r="H410" s="70"/>
      <c r="I410" s="26" t="s">
        <v>28</v>
      </c>
      <c r="J410" s="26" t="s">
        <v>29</v>
      </c>
      <c r="K410" s="147">
        <v>50</v>
      </c>
      <c r="L410" s="48">
        <v>45291</v>
      </c>
      <c r="M410" s="27" t="s">
        <v>1573</v>
      </c>
      <c r="N410" s="26" t="s">
        <v>720</v>
      </c>
      <c r="O410" s="102" t="s">
        <v>1574</v>
      </c>
      <c r="P410" s="67" t="s">
        <v>1575</v>
      </c>
      <c r="Q410" s="62" t="s">
        <v>34</v>
      </c>
    </row>
    <row r="411" spans="1:17" s="10" customFormat="1" ht="24">
      <c r="A411" s="36"/>
      <c r="B411" s="26"/>
      <c r="C411" s="26"/>
      <c r="D411" s="26"/>
      <c r="E411" s="68"/>
      <c r="F411" s="85"/>
      <c r="G411" s="69"/>
      <c r="H411" s="70"/>
      <c r="I411" s="26" t="s">
        <v>831</v>
      </c>
      <c r="J411" s="26" t="s">
        <v>832</v>
      </c>
      <c r="K411" s="147">
        <v>10</v>
      </c>
      <c r="L411" s="48"/>
      <c r="M411" s="27"/>
      <c r="N411" s="26"/>
      <c r="O411" s="102"/>
      <c r="P411" s="67"/>
      <c r="Q411" s="62" t="s">
        <v>34</v>
      </c>
    </row>
    <row r="412" spans="1:17" s="10" customFormat="1" ht="24">
      <c r="A412" s="29">
        <v>403</v>
      </c>
      <c r="B412" s="26" t="s">
        <v>1570</v>
      </c>
      <c r="C412" s="26" t="s">
        <v>25</v>
      </c>
      <c r="D412" s="26" t="s">
        <v>655</v>
      </c>
      <c r="E412" s="68" t="s">
        <v>1576</v>
      </c>
      <c r="F412" s="85">
        <v>60</v>
      </c>
      <c r="G412" s="69">
        <v>60</v>
      </c>
      <c r="H412" s="70"/>
      <c r="I412" s="26" t="s">
        <v>28</v>
      </c>
      <c r="J412" s="26" t="s">
        <v>29</v>
      </c>
      <c r="K412" s="147">
        <v>50</v>
      </c>
      <c r="L412" s="48">
        <v>45291</v>
      </c>
      <c r="M412" s="27" t="s">
        <v>1573</v>
      </c>
      <c r="N412" s="26" t="s">
        <v>31</v>
      </c>
      <c r="O412" s="102" t="s">
        <v>1574</v>
      </c>
      <c r="P412" s="67" t="s">
        <v>1577</v>
      </c>
      <c r="Q412" s="62" t="s">
        <v>34</v>
      </c>
    </row>
    <row r="413" spans="1:17" s="10" customFormat="1" ht="24">
      <c r="A413" s="36"/>
      <c r="B413" s="26"/>
      <c r="C413" s="26"/>
      <c r="D413" s="26"/>
      <c r="E413" s="68"/>
      <c r="F413" s="85"/>
      <c r="G413" s="69"/>
      <c r="H413" s="70"/>
      <c r="I413" s="26" t="s">
        <v>831</v>
      </c>
      <c r="J413" s="26" t="s">
        <v>832</v>
      </c>
      <c r="K413" s="147">
        <v>10</v>
      </c>
      <c r="L413" s="48"/>
      <c r="M413" s="27"/>
      <c r="N413" s="26"/>
      <c r="O413" s="102"/>
      <c r="P413" s="67"/>
      <c r="Q413" s="62" t="s">
        <v>34</v>
      </c>
    </row>
    <row r="414" spans="1:17" s="10" customFormat="1" ht="24">
      <c r="A414" s="29">
        <v>404</v>
      </c>
      <c r="B414" s="26" t="s">
        <v>1570</v>
      </c>
      <c r="C414" s="26" t="s">
        <v>131</v>
      </c>
      <c r="D414" s="26" t="s">
        <v>677</v>
      </c>
      <c r="E414" s="68" t="s">
        <v>1578</v>
      </c>
      <c r="F414" s="85">
        <v>60</v>
      </c>
      <c r="G414" s="69">
        <v>60</v>
      </c>
      <c r="H414" s="70"/>
      <c r="I414" s="26" t="s">
        <v>28</v>
      </c>
      <c r="J414" s="26" t="s">
        <v>29</v>
      </c>
      <c r="K414" s="147">
        <v>50</v>
      </c>
      <c r="L414" s="48">
        <v>45291</v>
      </c>
      <c r="M414" s="27" t="s">
        <v>1573</v>
      </c>
      <c r="N414" s="26" t="s">
        <v>134</v>
      </c>
      <c r="O414" s="102" t="s">
        <v>1574</v>
      </c>
      <c r="P414" s="67" t="s">
        <v>1579</v>
      </c>
      <c r="Q414" s="62" t="s">
        <v>34</v>
      </c>
    </row>
    <row r="415" spans="1:17" s="10" customFormat="1" ht="24">
      <c r="A415" s="36"/>
      <c r="B415" s="26"/>
      <c r="C415" s="26"/>
      <c r="D415" s="26"/>
      <c r="E415" s="68"/>
      <c r="F415" s="85"/>
      <c r="G415" s="69"/>
      <c r="H415" s="70"/>
      <c r="I415" s="26" t="s">
        <v>831</v>
      </c>
      <c r="J415" s="26" t="s">
        <v>832</v>
      </c>
      <c r="K415" s="147">
        <v>10</v>
      </c>
      <c r="L415" s="48"/>
      <c r="M415" s="27"/>
      <c r="N415" s="26"/>
      <c r="O415" s="102"/>
      <c r="P415" s="67"/>
      <c r="Q415" s="62" t="s">
        <v>34</v>
      </c>
    </row>
    <row r="416" spans="1:17" s="10" customFormat="1" ht="24">
      <c r="A416" s="29">
        <v>405</v>
      </c>
      <c r="B416" s="26" t="s">
        <v>1570</v>
      </c>
      <c r="C416" s="26" t="s">
        <v>131</v>
      </c>
      <c r="D416" s="26" t="s">
        <v>136</v>
      </c>
      <c r="E416" s="68" t="s">
        <v>1580</v>
      </c>
      <c r="F416" s="85">
        <v>60</v>
      </c>
      <c r="G416" s="69">
        <v>60</v>
      </c>
      <c r="H416" s="70"/>
      <c r="I416" s="26" t="s">
        <v>28</v>
      </c>
      <c r="J416" s="26" t="s">
        <v>29</v>
      </c>
      <c r="K416" s="147">
        <v>50</v>
      </c>
      <c r="L416" s="48">
        <v>45291</v>
      </c>
      <c r="M416" s="27" t="s">
        <v>1573</v>
      </c>
      <c r="N416" s="26" t="s">
        <v>134</v>
      </c>
      <c r="O416" s="102" t="s">
        <v>1574</v>
      </c>
      <c r="P416" s="67" t="s">
        <v>1581</v>
      </c>
      <c r="Q416" s="62" t="s">
        <v>34</v>
      </c>
    </row>
    <row r="417" spans="1:17" s="10" customFormat="1" ht="24">
      <c r="A417" s="36"/>
      <c r="B417" s="26"/>
      <c r="C417" s="26"/>
      <c r="D417" s="26"/>
      <c r="E417" s="68"/>
      <c r="F417" s="85"/>
      <c r="G417" s="69"/>
      <c r="H417" s="70"/>
      <c r="I417" s="26" t="s">
        <v>831</v>
      </c>
      <c r="J417" s="26" t="s">
        <v>832</v>
      </c>
      <c r="K417" s="147">
        <v>10</v>
      </c>
      <c r="L417" s="48"/>
      <c r="M417" s="27"/>
      <c r="N417" s="26"/>
      <c r="O417" s="102"/>
      <c r="P417" s="67"/>
      <c r="Q417" s="62" t="s">
        <v>34</v>
      </c>
    </row>
    <row r="418" spans="1:17" s="10" customFormat="1" ht="24">
      <c r="A418" s="29">
        <v>406</v>
      </c>
      <c r="B418" s="26" t="s">
        <v>1570</v>
      </c>
      <c r="C418" s="26" t="s">
        <v>335</v>
      </c>
      <c r="D418" s="26" t="s">
        <v>344</v>
      </c>
      <c r="E418" s="68" t="s">
        <v>1582</v>
      </c>
      <c r="F418" s="85">
        <v>60</v>
      </c>
      <c r="G418" s="69">
        <v>60</v>
      </c>
      <c r="H418" s="70"/>
      <c r="I418" s="26" t="s">
        <v>28</v>
      </c>
      <c r="J418" s="26" t="s">
        <v>29</v>
      </c>
      <c r="K418" s="147">
        <v>50</v>
      </c>
      <c r="L418" s="48">
        <v>45291</v>
      </c>
      <c r="M418" s="27" t="s">
        <v>1573</v>
      </c>
      <c r="N418" s="26" t="s">
        <v>339</v>
      </c>
      <c r="O418" s="102" t="s">
        <v>1574</v>
      </c>
      <c r="P418" s="67" t="s">
        <v>1583</v>
      </c>
      <c r="Q418" s="62" t="s">
        <v>34</v>
      </c>
    </row>
    <row r="419" spans="1:17" s="10" customFormat="1" ht="24">
      <c r="A419" s="36"/>
      <c r="B419" s="26"/>
      <c r="C419" s="26"/>
      <c r="D419" s="26"/>
      <c r="E419" s="68"/>
      <c r="F419" s="85"/>
      <c r="G419" s="69"/>
      <c r="H419" s="70"/>
      <c r="I419" s="26" t="s">
        <v>831</v>
      </c>
      <c r="J419" s="26" t="s">
        <v>832</v>
      </c>
      <c r="K419" s="147">
        <v>10</v>
      </c>
      <c r="L419" s="48"/>
      <c r="M419" s="27"/>
      <c r="N419" s="26"/>
      <c r="O419" s="102"/>
      <c r="P419" s="67"/>
      <c r="Q419" s="62" t="s">
        <v>34</v>
      </c>
    </row>
    <row r="420" spans="1:17" s="10" customFormat="1" ht="24">
      <c r="A420" s="29">
        <v>407</v>
      </c>
      <c r="B420" s="26" t="s">
        <v>1570</v>
      </c>
      <c r="C420" s="26" t="s">
        <v>162</v>
      </c>
      <c r="D420" s="26" t="s">
        <v>168</v>
      </c>
      <c r="E420" s="68" t="s">
        <v>1584</v>
      </c>
      <c r="F420" s="85">
        <v>60</v>
      </c>
      <c r="G420" s="69">
        <v>60</v>
      </c>
      <c r="H420" s="70"/>
      <c r="I420" s="26" t="s">
        <v>28</v>
      </c>
      <c r="J420" s="26" t="s">
        <v>29</v>
      </c>
      <c r="K420" s="147">
        <v>50</v>
      </c>
      <c r="L420" s="48">
        <v>45291</v>
      </c>
      <c r="M420" s="27" t="s">
        <v>1573</v>
      </c>
      <c r="N420" s="26" t="s">
        <v>166</v>
      </c>
      <c r="O420" s="102" t="s">
        <v>1574</v>
      </c>
      <c r="P420" s="67" t="s">
        <v>1585</v>
      </c>
      <c r="Q420" s="62" t="s">
        <v>34</v>
      </c>
    </row>
    <row r="421" spans="1:17" s="10" customFormat="1" ht="24">
      <c r="A421" s="36"/>
      <c r="B421" s="26"/>
      <c r="C421" s="26"/>
      <c r="D421" s="26"/>
      <c r="E421" s="68"/>
      <c r="F421" s="85"/>
      <c r="G421" s="69"/>
      <c r="H421" s="70"/>
      <c r="I421" s="26" t="s">
        <v>831</v>
      </c>
      <c r="J421" s="26" t="s">
        <v>832</v>
      </c>
      <c r="K421" s="147">
        <v>10</v>
      </c>
      <c r="L421" s="48"/>
      <c r="M421" s="27"/>
      <c r="N421" s="26"/>
      <c r="O421" s="102"/>
      <c r="P421" s="67"/>
      <c r="Q421" s="62" t="s">
        <v>34</v>
      </c>
    </row>
    <row r="422" spans="1:17" s="10" customFormat="1" ht="24">
      <c r="A422" s="29">
        <v>408</v>
      </c>
      <c r="B422" s="26" t="s">
        <v>1570</v>
      </c>
      <c r="C422" s="26" t="s">
        <v>251</v>
      </c>
      <c r="D422" s="26" t="s">
        <v>1157</v>
      </c>
      <c r="E422" s="68" t="s">
        <v>1586</v>
      </c>
      <c r="F422" s="85">
        <v>60</v>
      </c>
      <c r="G422" s="69">
        <v>60</v>
      </c>
      <c r="H422" s="70"/>
      <c r="I422" s="26" t="s">
        <v>28</v>
      </c>
      <c r="J422" s="26" t="s">
        <v>29</v>
      </c>
      <c r="K422" s="147">
        <v>50</v>
      </c>
      <c r="L422" s="48">
        <v>45291</v>
      </c>
      <c r="M422" s="27" t="s">
        <v>1573</v>
      </c>
      <c r="N422" s="26" t="s">
        <v>255</v>
      </c>
      <c r="O422" s="102" t="s">
        <v>1574</v>
      </c>
      <c r="P422" s="67" t="s">
        <v>1587</v>
      </c>
      <c r="Q422" s="62" t="s">
        <v>34</v>
      </c>
    </row>
    <row r="423" spans="1:17" s="10" customFormat="1" ht="24">
      <c r="A423" s="36"/>
      <c r="B423" s="26"/>
      <c r="C423" s="26"/>
      <c r="D423" s="26"/>
      <c r="E423" s="68"/>
      <c r="F423" s="85"/>
      <c r="G423" s="69"/>
      <c r="H423" s="70"/>
      <c r="I423" s="26" t="s">
        <v>831</v>
      </c>
      <c r="J423" s="26" t="s">
        <v>832</v>
      </c>
      <c r="K423" s="147">
        <v>10</v>
      </c>
      <c r="L423" s="48"/>
      <c r="M423" s="27"/>
      <c r="N423" s="26"/>
      <c r="O423" s="102"/>
      <c r="P423" s="67"/>
      <c r="Q423" s="62" t="s">
        <v>34</v>
      </c>
    </row>
    <row r="424" spans="1:17" s="10" customFormat="1" ht="24">
      <c r="A424" s="29">
        <v>409</v>
      </c>
      <c r="B424" s="26" t="s">
        <v>1570</v>
      </c>
      <c r="C424" s="26" t="s">
        <v>251</v>
      </c>
      <c r="D424" s="26" t="s">
        <v>1066</v>
      </c>
      <c r="E424" s="68" t="s">
        <v>1588</v>
      </c>
      <c r="F424" s="85">
        <v>60</v>
      </c>
      <c r="G424" s="69">
        <v>60</v>
      </c>
      <c r="H424" s="70"/>
      <c r="I424" s="26" t="s">
        <v>28</v>
      </c>
      <c r="J424" s="26" t="s">
        <v>29</v>
      </c>
      <c r="K424" s="147">
        <v>50</v>
      </c>
      <c r="L424" s="48">
        <v>45291</v>
      </c>
      <c r="M424" s="27" t="s">
        <v>1573</v>
      </c>
      <c r="N424" s="26" t="s">
        <v>255</v>
      </c>
      <c r="O424" s="102" t="s">
        <v>1574</v>
      </c>
      <c r="P424" s="67" t="s">
        <v>1589</v>
      </c>
      <c r="Q424" s="62" t="s">
        <v>34</v>
      </c>
    </row>
    <row r="425" spans="1:17" s="10" customFormat="1" ht="24">
      <c r="A425" s="36"/>
      <c r="B425" s="26"/>
      <c r="C425" s="26"/>
      <c r="D425" s="26"/>
      <c r="E425" s="68"/>
      <c r="F425" s="85"/>
      <c r="G425" s="69"/>
      <c r="H425" s="70"/>
      <c r="I425" s="26" t="s">
        <v>831</v>
      </c>
      <c r="J425" s="26" t="s">
        <v>832</v>
      </c>
      <c r="K425" s="147">
        <v>10</v>
      </c>
      <c r="L425" s="48"/>
      <c r="M425" s="27"/>
      <c r="N425" s="26"/>
      <c r="O425" s="102"/>
      <c r="P425" s="67"/>
      <c r="Q425" s="62" t="s">
        <v>34</v>
      </c>
    </row>
    <row r="426" spans="1:17" s="10" customFormat="1" ht="24">
      <c r="A426" s="29">
        <v>410</v>
      </c>
      <c r="B426" s="26" t="s">
        <v>1570</v>
      </c>
      <c r="C426" s="26" t="s">
        <v>311</v>
      </c>
      <c r="D426" s="26" t="s">
        <v>1095</v>
      </c>
      <c r="E426" s="68" t="s">
        <v>1590</v>
      </c>
      <c r="F426" s="85">
        <v>60</v>
      </c>
      <c r="G426" s="69">
        <v>60</v>
      </c>
      <c r="H426" s="70"/>
      <c r="I426" s="26" t="s">
        <v>28</v>
      </c>
      <c r="J426" s="26" t="s">
        <v>29</v>
      </c>
      <c r="K426" s="147">
        <v>50</v>
      </c>
      <c r="L426" s="48">
        <v>45291</v>
      </c>
      <c r="M426" s="27" t="s">
        <v>1573</v>
      </c>
      <c r="N426" s="26" t="s">
        <v>314</v>
      </c>
      <c r="O426" s="102" t="s">
        <v>1574</v>
      </c>
      <c r="P426" s="67" t="s">
        <v>1591</v>
      </c>
      <c r="Q426" s="62" t="s">
        <v>34</v>
      </c>
    </row>
    <row r="427" spans="1:17" s="10" customFormat="1" ht="24">
      <c r="A427" s="36"/>
      <c r="B427" s="26"/>
      <c r="C427" s="26"/>
      <c r="D427" s="26"/>
      <c r="E427" s="68"/>
      <c r="F427" s="85"/>
      <c r="G427" s="69"/>
      <c r="H427" s="70"/>
      <c r="I427" s="26" t="s">
        <v>831</v>
      </c>
      <c r="J427" s="26" t="s">
        <v>832</v>
      </c>
      <c r="K427" s="147">
        <v>10</v>
      </c>
      <c r="L427" s="48"/>
      <c r="M427" s="27"/>
      <c r="N427" s="26"/>
      <c r="O427" s="102"/>
      <c r="P427" s="67"/>
      <c r="Q427" s="62" t="s">
        <v>34</v>
      </c>
    </row>
    <row r="428" spans="1:17" s="10" customFormat="1" ht="24">
      <c r="A428" s="29">
        <v>411</v>
      </c>
      <c r="B428" s="26" t="s">
        <v>1570</v>
      </c>
      <c r="C428" s="26" t="s">
        <v>479</v>
      </c>
      <c r="D428" s="26" t="s">
        <v>513</v>
      </c>
      <c r="E428" s="68" t="s">
        <v>1592</v>
      </c>
      <c r="F428" s="85">
        <v>60</v>
      </c>
      <c r="G428" s="69">
        <v>60</v>
      </c>
      <c r="H428" s="70"/>
      <c r="I428" s="26" t="s">
        <v>28</v>
      </c>
      <c r="J428" s="26" t="s">
        <v>29</v>
      </c>
      <c r="K428" s="147">
        <v>50</v>
      </c>
      <c r="L428" s="48">
        <v>45291</v>
      </c>
      <c r="M428" s="27" t="s">
        <v>1573</v>
      </c>
      <c r="N428" s="26" t="s">
        <v>483</v>
      </c>
      <c r="O428" s="102" t="s">
        <v>1574</v>
      </c>
      <c r="P428" s="67" t="s">
        <v>1593</v>
      </c>
      <c r="Q428" s="62" t="s">
        <v>34</v>
      </c>
    </row>
    <row r="429" spans="1:17" s="10" customFormat="1" ht="24">
      <c r="A429" s="36"/>
      <c r="B429" s="26"/>
      <c r="C429" s="26"/>
      <c r="D429" s="26"/>
      <c r="E429" s="68"/>
      <c r="F429" s="85"/>
      <c r="G429" s="69"/>
      <c r="H429" s="70"/>
      <c r="I429" s="26" t="s">
        <v>831</v>
      </c>
      <c r="J429" s="26" t="s">
        <v>832</v>
      </c>
      <c r="K429" s="147">
        <v>10</v>
      </c>
      <c r="L429" s="48"/>
      <c r="M429" s="27"/>
      <c r="N429" s="26"/>
      <c r="O429" s="102"/>
      <c r="P429" s="67"/>
      <c r="Q429" s="62" t="s">
        <v>34</v>
      </c>
    </row>
    <row r="430" spans="1:17" s="10" customFormat="1" ht="24">
      <c r="A430" s="29">
        <v>412</v>
      </c>
      <c r="B430" s="26" t="s">
        <v>1570</v>
      </c>
      <c r="C430" s="26" t="s">
        <v>205</v>
      </c>
      <c r="D430" s="26" t="s">
        <v>236</v>
      </c>
      <c r="E430" s="68" t="s">
        <v>1594</v>
      </c>
      <c r="F430" s="85">
        <v>60</v>
      </c>
      <c r="G430" s="69">
        <v>60</v>
      </c>
      <c r="H430" s="70"/>
      <c r="I430" s="26" t="s">
        <v>28</v>
      </c>
      <c r="J430" s="26" t="s">
        <v>29</v>
      </c>
      <c r="K430" s="147">
        <v>50</v>
      </c>
      <c r="L430" s="48">
        <v>45291</v>
      </c>
      <c r="M430" s="27" t="s">
        <v>1573</v>
      </c>
      <c r="N430" s="26" t="s">
        <v>209</v>
      </c>
      <c r="O430" s="102" t="s">
        <v>1574</v>
      </c>
      <c r="P430" s="67" t="s">
        <v>1595</v>
      </c>
      <c r="Q430" s="62" t="s">
        <v>34</v>
      </c>
    </row>
    <row r="431" spans="1:17" s="10" customFormat="1" ht="24">
      <c r="A431" s="36"/>
      <c r="B431" s="26"/>
      <c r="C431" s="26"/>
      <c r="D431" s="26"/>
      <c r="E431" s="68"/>
      <c r="F431" s="85"/>
      <c r="G431" s="69"/>
      <c r="H431" s="70"/>
      <c r="I431" s="26" t="s">
        <v>831</v>
      </c>
      <c r="J431" s="26" t="s">
        <v>832</v>
      </c>
      <c r="K431" s="147">
        <v>10</v>
      </c>
      <c r="L431" s="48"/>
      <c r="M431" s="27"/>
      <c r="N431" s="26"/>
      <c r="O431" s="102"/>
      <c r="P431" s="67"/>
      <c r="Q431" s="62" t="s">
        <v>34</v>
      </c>
    </row>
    <row r="432" spans="1:17" s="10" customFormat="1" ht="24">
      <c r="A432" s="29">
        <v>413</v>
      </c>
      <c r="B432" s="26" t="s">
        <v>1570</v>
      </c>
      <c r="C432" s="26" t="s">
        <v>402</v>
      </c>
      <c r="D432" s="26" t="s">
        <v>813</v>
      </c>
      <c r="E432" s="68" t="s">
        <v>1596</v>
      </c>
      <c r="F432" s="85">
        <v>60</v>
      </c>
      <c r="G432" s="69">
        <v>60</v>
      </c>
      <c r="H432" s="70"/>
      <c r="I432" s="26" t="s">
        <v>28</v>
      </c>
      <c r="J432" s="26" t="s">
        <v>29</v>
      </c>
      <c r="K432" s="147">
        <v>50</v>
      </c>
      <c r="L432" s="48">
        <v>45291</v>
      </c>
      <c r="M432" s="27" t="s">
        <v>1573</v>
      </c>
      <c r="N432" s="26" t="s">
        <v>406</v>
      </c>
      <c r="O432" s="102" t="s">
        <v>1574</v>
      </c>
      <c r="P432" s="67" t="s">
        <v>1597</v>
      </c>
      <c r="Q432" s="62" t="s">
        <v>34</v>
      </c>
    </row>
    <row r="433" spans="1:17" s="10" customFormat="1" ht="24">
      <c r="A433" s="36"/>
      <c r="B433" s="26"/>
      <c r="C433" s="26"/>
      <c r="D433" s="26"/>
      <c r="E433" s="68"/>
      <c r="F433" s="85"/>
      <c r="G433" s="69"/>
      <c r="H433" s="70"/>
      <c r="I433" s="26" t="s">
        <v>831</v>
      </c>
      <c r="J433" s="26" t="s">
        <v>832</v>
      </c>
      <c r="K433" s="147">
        <v>10</v>
      </c>
      <c r="L433" s="48"/>
      <c r="M433" s="27"/>
      <c r="N433" s="26"/>
      <c r="O433" s="102"/>
      <c r="P433" s="67"/>
      <c r="Q433" s="62" t="s">
        <v>34</v>
      </c>
    </row>
    <row r="434" spans="1:17" s="10" customFormat="1" ht="24">
      <c r="A434" s="29">
        <v>414</v>
      </c>
      <c r="B434" s="26" t="s">
        <v>1570</v>
      </c>
      <c r="C434" s="26" t="s">
        <v>428</v>
      </c>
      <c r="D434" s="26" t="s">
        <v>429</v>
      </c>
      <c r="E434" s="68" t="s">
        <v>1598</v>
      </c>
      <c r="F434" s="85">
        <v>60</v>
      </c>
      <c r="G434" s="69">
        <v>60</v>
      </c>
      <c r="H434" s="70"/>
      <c r="I434" s="26" t="s">
        <v>28</v>
      </c>
      <c r="J434" s="26" t="s">
        <v>29</v>
      </c>
      <c r="K434" s="147">
        <v>50</v>
      </c>
      <c r="L434" s="48">
        <v>45291</v>
      </c>
      <c r="M434" s="27" t="s">
        <v>1573</v>
      </c>
      <c r="N434" s="26" t="s">
        <v>432</v>
      </c>
      <c r="O434" s="102" t="s">
        <v>1574</v>
      </c>
      <c r="P434" s="67" t="s">
        <v>1599</v>
      </c>
      <c r="Q434" s="62" t="s">
        <v>34</v>
      </c>
    </row>
    <row r="435" spans="1:17" s="10" customFormat="1" ht="24">
      <c r="A435" s="36"/>
      <c r="B435" s="26"/>
      <c r="C435" s="26"/>
      <c r="D435" s="26"/>
      <c r="E435" s="68"/>
      <c r="F435" s="85"/>
      <c r="G435" s="69"/>
      <c r="H435" s="70"/>
      <c r="I435" s="26" t="s">
        <v>831</v>
      </c>
      <c r="J435" s="26" t="s">
        <v>832</v>
      </c>
      <c r="K435" s="147">
        <v>10</v>
      </c>
      <c r="L435" s="48"/>
      <c r="M435" s="27"/>
      <c r="N435" s="26"/>
      <c r="O435" s="102"/>
      <c r="P435" s="67"/>
      <c r="Q435" s="62" t="s">
        <v>34</v>
      </c>
    </row>
    <row r="436" spans="1:17" s="10" customFormat="1" ht="24">
      <c r="A436" s="29">
        <v>415</v>
      </c>
      <c r="B436" s="26" t="s">
        <v>1570</v>
      </c>
      <c r="C436" s="26" t="s">
        <v>73</v>
      </c>
      <c r="D436" s="26" t="s">
        <v>82</v>
      </c>
      <c r="E436" s="68" t="s">
        <v>1600</v>
      </c>
      <c r="F436" s="85">
        <v>60</v>
      </c>
      <c r="G436" s="69">
        <v>60</v>
      </c>
      <c r="H436" s="70"/>
      <c r="I436" s="26" t="s">
        <v>28</v>
      </c>
      <c r="J436" s="26" t="s">
        <v>29</v>
      </c>
      <c r="K436" s="147">
        <v>50</v>
      </c>
      <c r="L436" s="48">
        <v>45291</v>
      </c>
      <c r="M436" s="27" t="s">
        <v>1573</v>
      </c>
      <c r="N436" s="26" t="s">
        <v>77</v>
      </c>
      <c r="O436" s="102" t="s">
        <v>1574</v>
      </c>
      <c r="P436" s="67" t="s">
        <v>1601</v>
      </c>
      <c r="Q436" s="62" t="s">
        <v>34</v>
      </c>
    </row>
    <row r="437" spans="1:17" s="10" customFormat="1" ht="24">
      <c r="A437" s="36"/>
      <c r="B437" s="26"/>
      <c r="C437" s="26"/>
      <c r="D437" s="26"/>
      <c r="E437" s="68"/>
      <c r="F437" s="85"/>
      <c r="G437" s="69"/>
      <c r="H437" s="70"/>
      <c r="I437" s="26" t="s">
        <v>831</v>
      </c>
      <c r="J437" s="26" t="s">
        <v>832</v>
      </c>
      <c r="K437" s="147">
        <v>10</v>
      </c>
      <c r="L437" s="48"/>
      <c r="M437" s="27"/>
      <c r="N437" s="26"/>
      <c r="O437" s="102"/>
      <c r="P437" s="67"/>
      <c r="Q437" s="62" t="s">
        <v>34</v>
      </c>
    </row>
    <row r="438" spans="1:17" s="10" customFormat="1" ht="24">
      <c r="A438" s="29">
        <v>416</v>
      </c>
      <c r="B438" s="26" t="s">
        <v>1570</v>
      </c>
      <c r="C438" s="26" t="s">
        <v>350</v>
      </c>
      <c r="D438" s="26" t="s">
        <v>364</v>
      </c>
      <c r="E438" s="68" t="s">
        <v>1602</v>
      </c>
      <c r="F438" s="85">
        <v>60</v>
      </c>
      <c r="G438" s="69">
        <v>60</v>
      </c>
      <c r="H438" s="70"/>
      <c r="I438" s="26" t="s">
        <v>28</v>
      </c>
      <c r="J438" s="26" t="s">
        <v>29</v>
      </c>
      <c r="K438" s="147">
        <v>50</v>
      </c>
      <c r="L438" s="48">
        <v>45291</v>
      </c>
      <c r="M438" s="27" t="s">
        <v>1573</v>
      </c>
      <c r="N438" s="26" t="s">
        <v>353</v>
      </c>
      <c r="O438" s="102" t="s">
        <v>1574</v>
      </c>
      <c r="P438" s="67" t="s">
        <v>1603</v>
      </c>
      <c r="Q438" s="62" t="s">
        <v>34</v>
      </c>
    </row>
    <row r="439" spans="1:17" s="10" customFormat="1" ht="24">
      <c r="A439" s="36"/>
      <c r="B439" s="26"/>
      <c r="C439" s="26"/>
      <c r="D439" s="26"/>
      <c r="E439" s="68"/>
      <c r="F439" s="85"/>
      <c r="G439" s="69"/>
      <c r="H439" s="70"/>
      <c r="I439" s="26" t="s">
        <v>831</v>
      </c>
      <c r="J439" s="26" t="s">
        <v>832</v>
      </c>
      <c r="K439" s="147">
        <v>10</v>
      </c>
      <c r="L439" s="48"/>
      <c r="M439" s="27"/>
      <c r="N439" s="26"/>
      <c r="O439" s="102"/>
      <c r="P439" s="67"/>
      <c r="Q439" s="62" t="s">
        <v>34</v>
      </c>
    </row>
    <row r="440" spans="1:17" s="10" customFormat="1" ht="24">
      <c r="A440" s="29">
        <v>417</v>
      </c>
      <c r="B440" s="26" t="s">
        <v>1570</v>
      </c>
      <c r="C440" s="26" t="s">
        <v>148</v>
      </c>
      <c r="D440" s="26" t="s">
        <v>154</v>
      </c>
      <c r="E440" s="68" t="s">
        <v>1604</v>
      </c>
      <c r="F440" s="85">
        <v>60</v>
      </c>
      <c r="G440" s="69">
        <v>60</v>
      </c>
      <c r="H440" s="70"/>
      <c r="I440" s="26" t="s">
        <v>28</v>
      </c>
      <c r="J440" s="26" t="s">
        <v>29</v>
      </c>
      <c r="K440" s="147">
        <v>50</v>
      </c>
      <c r="L440" s="48">
        <v>45291</v>
      </c>
      <c r="M440" s="27" t="s">
        <v>1573</v>
      </c>
      <c r="N440" s="26" t="s">
        <v>152</v>
      </c>
      <c r="O440" s="102" t="s">
        <v>1574</v>
      </c>
      <c r="P440" s="67" t="s">
        <v>1605</v>
      </c>
      <c r="Q440" s="62" t="s">
        <v>34</v>
      </c>
    </row>
    <row r="441" spans="1:17" s="10" customFormat="1" ht="24">
      <c r="A441" s="36"/>
      <c r="B441" s="26"/>
      <c r="C441" s="26"/>
      <c r="D441" s="26"/>
      <c r="E441" s="68"/>
      <c r="F441" s="85"/>
      <c r="G441" s="69"/>
      <c r="H441" s="70"/>
      <c r="I441" s="26" t="s">
        <v>831</v>
      </c>
      <c r="J441" s="26" t="s">
        <v>832</v>
      </c>
      <c r="K441" s="147">
        <v>10</v>
      </c>
      <c r="L441" s="48"/>
      <c r="M441" s="27"/>
      <c r="N441" s="26"/>
      <c r="O441" s="102"/>
      <c r="P441" s="67"/>
      <c r="Q441" s="62" t="s">
        <v>34</v>
      </c>
    </row>
    <row r="442" spans="1:17" s="10" customFormat="1" ht="24">
      <c r="A442" s="29">
        <v>418</v>
      </c>
      <c r="B442" s="26" t="s">
        <v>1570</v>
      </c>
      <c r="C442" s="26" t="s">
        <v>966</v>
      </c>
      <c r="D442" s="26" t="s">
        <v>1452</v>
      </c>
      <c r="E442" s="68" t="s">
        <v>1606</v>
      </c>
      <c r="F442" s="85">
        <v>60</v>
      </c>
      <c r="G442" s="69">
        <v>60</v>
      </c>
      <c r="H442" s="70"/>
      <c r="I442" s="26" t="s">
        <v>28</v>
      </c>
      <c r="J442" s="26" t="s">
        <v>29</v>
      </c>
      <c r="K442" s="147">
        <v>50</v>
      </c>
      <c r="L442" s="48">
        <v>45291</v>
      </c>
      <c r="M442" s="27" t="s">
        <v>1573</v>
      </c>
      <c r="N442" s="26" t="s">
        <v>969</v>
      </c>
      <c r="O442" s="102" t="s">
        <v>1574</v>
      </c>
      <c r="P442" s="67" t="s">
        <v>1607</v>
      </c>
      <c r="Q442" s="62" t="s">
        <v>34</v>
      </c>
    </row>
    <row r="443" spans="1:17" s="10" customFormat="1" ht="24">
      <c r="A443" s="36"/>
      <c r="B443" s="26"/>
      <c r="C443" s="26"/>
      <c r="D443" s="26"/>
      <c r="E443" s="68"/>
      <c r="F443" s="85"/>
      <c r="G443" s="69"/>
      <c r="H443" s="70"/>
      <c r="I443" s="26" t="s">
        <v>831</v>
      </c>
      <c r="J443" s="26" t="s">
        <v>832</v>
      </c>
      <c r="K443" s="147">
        <v>10</v>
      </c>
      <c r="L443" s="48"/>
      <c r="M443" s="27"/>
      <c r="N443" s="26"/>
      <c r="O443" s="102"/>
      <c r="P443" s="67"/>
      <c r="Q443" s="62" t="s">
        <v>34</v>
      </c>
    </row>
    <row r="444" spans="1:17" s="10" customFormat="1" ht="24">
      <c r="A444" s="29">
        <v>419</v>
      </c>
      <c r="B444" s="26" t="s">
        <v>1570</v>
      </c>
      <c r="C444" s="26" t="s">
        <v>1000</v>
      </c>
      <c r="D444" s="26" t="s">
        <v>1001</v>
      </c>
      <c r="E444" s="68" t="s">
        <v>1608</v>
      </c>
      <c r="F444" s="85">
        <v>60</v>
      </c>
      <c r="G444" s="69">
        <v>60</v>
      </c>
      <c r="H444" s="70"/>
      <c r="I444" s="26" t="s">
        <v>28</v>
      </c>
      <c r="J444" s="26" t="s">
        <v>29</v>
      </c>
      <c r="K444" s="147">
        <v>50</v>
      </c>
      <c r="L444" s="48">
        <v>45291</v>
      </c>
      <c r="M444" s="27" t="s">
        <v>1573</v>
      </c>
      <c r="N444" s="26" t="s">
        <v>1003</v>
      </c>
      <c r="O444" s="102" t="s">
        <v>1574</v>
      </c>
      <c r="P444" s="67" t="s">
        <v>1609</v>
      </c>
      <c r="Q444" s="62" t="s">
        <v>34</v>
      </c>
    </row>
    <row r="445" spans="1:17" s="10" customFormat="1" ht="24">
      <c r="A445" s="36"/>
      <c r="B445" s="26"/>
      <c r="C445" s="26"/>
      <c r="D445" s="26"/>
      <c r="E445" s="68"/>
      <c r="F445" s="85"/>
      <c r="G445" s="69"/>
      <c r="H445" s="70"/>
      <c r="I445" s="26" t="s">
        <v>831</v>
      </c>
      <c r="J445" s="26" t="s">
        <v>832</v>
      </c>
      <c r="K445" s="147">
        <v>10</v>
      </c>
      <c r="L445" s="48"/>
      <c r="M445" s="27"/>
      <c r="N445" s="26"/>
      <c r="O445" s="102"/>
      <c r="P445" s="67"/>
      <c r="Q445" s="62" t="s">
        <v>34</v>
      </c>
    </row>
    <row r="446" spans="1:17" s="10" customFormat="1" ht="24">
      <c r="A446" s="29">
        <v>420</v>
      </c>
      <c r="B446" s="26" t="s">
        <v>1570</v>
      </c>
      <c r="C446" s="26" t="s">
        <v>104</v>
      </c>
      <c r="D446" s="26" t="s">
        <v>564</v>
      </c>
      <c r="E446" s="68" t="s">
        <v>1610</v>
      </c>
      <c r="F446" s="85">
        <v>60</v>
      </c>
      <c r="G446" s="69">
        <v>60</v>
      </c>
      <c r="H446" s="70"/>
      <c r="I446" s="26" t="s">
        <v>28</v>
      </c>
      <c r="J446" s="26" t="s">
        <v>29</v>
      </c>
      <c r="K446" s="147">
        <v>50</v>
      </c>
      <c r="L446" s="48">
        <v>45291</v>
      </c>
      <c r="M446" s="27" t="s">
        <v>1573</v>
      </c>
      <c r="N446" s="26" t="s">
        <v>108</v>
      </c>
      <c r="O446" s="102" t="s">
        <v>1574</v>
      </c>
      <c r="P446" s="67" t="s">
        <v>1611</v>
      </c>
      <c r="Q446" s="62" t="s">
        <v>34</v>
      </c>
    </row>
    <row r="447" spans="1:17" s="10" customFormat="1" ht="24">
      <c r="A447" s="36"/>
      <c r="B447" s="26"/>
      <c r="C447" s="26"/>
      <c r="D447" s="26"/>
      <c r="E447" s="68"/>
      <c r="F447" s="85"/>
      <c r="G447" s="69"/>
      <c r="H447" s="70"/>
      <c r="I447" s="26" t="s">
        <v>831</v>
      </c>
      <c r="J447" s="26" t="s">
        <v>832</v>
      </c>
      <c r="K447" s="147">
        <v>10</v>
      </c>
      <c r="L447" s="48"/>
      <c r="M447" s="27"/>
      <c r="N447" s="26"/>
      <c r="O447" s="102"/>
      <c r="P447" s="67"/>
      <c r="Q447" s="62" t="s">
        <v>34</v>
      </c>
    </row>
    <row r="448" spans="1:17" s="10" customFormat="1" ht="24">
      <c r="A448" s="29">
        <v>421</v>
      </c>
      <c r="B448" s="26" t="s">
        <v>1570</v>
      </c>
      <c r="C448" s="26" t="s">
        <v>94</v>
      </c>
      <c r="D448" s="26" t="s">
        <v>612</v>
      </c>
      <c r="E448" s="68" t="s">
        <v>1612</v>
      </c>
      <c r="F448" s="85">
        <v>60</v>
      </c>
      <c r="G448" s="69">
        <v>60</v>
      </c>
      <c r="H448" s="70"/>
      <c r="I448" s="26" t="s">
        <v>28</v>
      </c>
      <c r="J448" s="26" t="s">
        <v>29</v>
      </c>
      <c r="K448" s="147">
        <v>50</v>
      </c>
      <c r="L448" s="48">
        <v>45291</v>
      </c>
      <c r="M448" s="27" t="s">
        <v>1573</v>
      </c>
      <c r="N448" s="26" t="s">
        <v>98</v>
      </c>
      <c r="O448" s="102" t="s">
        <v>1574</v>
      </c>
      <c r="P448" s="67" t="s">
        <v>1613</v>
      </c>
      <c r="Q448" s="62" t="s">
        <v>34</v>
      </c>
    </row>
    <row r="449" spans="1:17" s="10" customFormat="1" ht="24">
      <c r="A449" s="36"/>
      <c r="B449" s="26"/>
      <c r="C449" s="26"/>
      <c r="D449" s="26"/>
      <c r="E449" s="68"/>
      <c r="F449" s="85"/>
      <c r="G449" s="69"/>
      <c r="H449" s="70"/>
      <c r="I449" s="26" t="s">
        <v>831</v>
      </c>
      <c r="J449" s="26" t="s">
        <v>832</v>
      </c>
      <c r="K449" s="147">
        <v>10</v>
      </c>
      <c r="L449" s="48"/>
      <c r="M449" s="27"/>
      <c r="N449" s="26"/>
      <c r="O449" s="102"/>
      <c r="P449" s="67"/>
      <c r="Q449" s="62" t="s">
        <v>34</v>
      </c>
    </row>
    <row r="450" spans="1:17" s="10" customFormat="1" ht="24">
      <c r="A450" s="29">
        <v>422</v>
      </c>
      <c r="B450" s="26" t="s">
        <v>1570</v>
      </c>
      <c r="C450" s="26" t="s">
        <v>534</v>
      </c>
      <c r="D450" s="26" t="s">
        <v>540</v>
      </c>
      <c r="E450" s="68" t="s">
        <v>1614</v>
      </c>
      <c r="F450" s="85">
        <v>60</v>
      </c>
      <c r="G450" s="69">
        <v>60</v>
      </c>
      <c r="H450" s="70"/>
      <c r="I450" s="26" t="s">
        <v>28</v>
      </c>
      <c r="J450" s="26" t="s">
        <v>29</v>
      </c>
      <c r="K450" s="147">
        <v>50</v>
      </c>
      <c r="L450" s="48">
        <v>45291</v>
      </c>
      <c r="M450" s="27" t="s">
        <v>1573</v>
      </c>
      <c r="N450" s="26" t="s">
        <v>538</v>
      </c>
      <c r="O450" s="102" t="s">
        <v>1574</v>
      </c>
      <c r="P450" s="67" t="s">
        <v>1615</v>
      </c>
      <c r="Q450" s="62" t="s">
        <v>34</v>
      </c>
    </row>
    <row r="451" spans="1:17" s="10" customFormat="1" ht="24">
      <c r="A451" s="36"/>
      <c r="B451" s="26"/>
      <c r="C451" s="26"/>
      <c r="D451" s="26"/>
      <c r="E451" s="68"/>
      <c r="F451" s="85"/>
      <c r="G451" s="69"/>
      <c r="H451" s="70"/>
      <c r="I451" s="26" t="s">
        <v>831</v>
      </c>
      <c r="J451" s="26" t="s">
        <v>832</v>
      </c>
      <c r="K451" s="147">
        <v>10</v>
      </c>
      <c r="L451" s="48"/>
      <c r="M451" s="27"/>
      <c r="N451" s="26"/>
      <c r="O451" s="102"/>
      <c r="P451" s="67"/>
      <c r="Q451" s="62" t="s">
        <v>34</v>
      </c>
    </row>
    <row r="452" spans="1:17" s="10" customFormat="1" ht="24">
      <c r="A452" s="29">
        <v>423</v>
      </c>
      <c r="B452" s="26" t="s">
        <v>1570</v>
      </c>
      <c r="C452" s="26" t="s">
        <v>88</v>
      </c>
      <c r="D452" s="26" t="s">
        <v>1616</v>
      </c>
      <c r="E452" s="68" t="s">
        <v>1617</v>
      </c>
      <c r="F452" s="85">
        <v>60</v>
      </c>
      <c r="G452" s="69">
        <v>60</v>
      </c>
      <c r="H452" s="70"/>
      <c r="I452" s="26" t="s">
        <v>28</v>
      </c>
      <c r="J452" s="26" t="s">
        <v>29</v>
      </c>
      <c r="K452" s="147">
        <v>50</v>
      </c>
      <c r="L452" s="48">
        <v>45291</v>
      </c>
      <c r="M452" s="27" t="s">
        <v>1573</v>
      </c>
      <c r="N452" s="26" t="s">
        <v>92</v>
      </c>
      <c r="O452" s="102" t="s">
        <v>1574</v>
      </c>
      <c r="P452" s="67" t="s">
        <v>1618</v>
      </c>
      <c r="Q452" s="62" t="s">
        <v>34</v>
      </c>
    </row>
    <row r="453" spans="1:17" s="10" customFormat="1" ht="24">
      <c r="A453" s="36"/>
      <c r="B453" s="26"/>
      <c r="C453" s="26"/>
      <c r="D453" s="26"/>
      <c r="E453" s="68"/>
      <c r="F453" s="85"/>
      <c r="G453" s="69"/>
      <c r="H453" s="70"/>
      <c r="I453" s="26" t="s">
        <v>831</v>
      </c>
      <c r="J453" s="26" t="s">
        <v>832</v>
      </c>
      <c r="K453" s="147">
        <v>10</v>
      </c>
      <c r="L453" s="48"/>
      <c r="M453" s="27"/>
      <c r="N453" s="26"/>
      <c r="O453" s="102"/>
      <c r="P453" s="67"/>
      <c r="Q453" s="62" t="s">
        <v>34</v>
      </c>
    </row>
    <row r="454" spans="1:17" s="10" customFormat="1" ht="36">
      <c r="A454" s="26">
        <v>424</v>
      </c>
      <c r="B454" s="131" t="s">
        <v>1619</v>
      </c>
      <c r="C454" s="67" t="s">
        <v>1620</v>
      </c>
      <c r="D454" s="85" t="s">
        <v>1621</v>
      </c>
      <c r="E454" s="85" t="s">
        <v>1622</v>
      </c>
      <c r="F454" s="67">
        <v>2300</v>
      </c>
      <c r="G454" s="67">
        <v>2300</v>
      </c>
      <c r="H454" s="70"/>
      <c r="I454" s="67" t="s">
        <v>28</v>
      </c>
      <c r="J454" s="67" t="s">
        <v>29</v>
      </c>
      <c r="K454" s="67">
        <v>2300</v>
      </c>
      <c r="L454" s="48">
        <v>45261</v>
      </c>
      <c r="M454" s="68" t="s">
        <v>1623</v>
      </c>
      <c r="N454" s="67" t="s">
        <v>1624</v>
      </c>
      <c r="O454" s="95" t="s">
        <v>1620</v>
      </c>
      <c r="P454" s="67" t="s">
        <v>1625</v>
      </c>
      <c r="Q454" s="62" t="s">
        <v>34</v>
      </c>
    </row>
    <row r="455" spans="1:17" s="10" customFormat="1" ht="31.5" customHeight="1">
      <c r="A455" s="29">
        <v>425</v>
      </c>
      <c r="B455" s="26" t="s">
        <v>1626</v>
      </c>
      <c r="C455" s="26" t="s">
        <v>1000</v>
      </c>
      <c r="D455" s="26" t="s">
        <v>1627</v>
      </c>
      <c r="E455" s="68" t="s">
        <v>1628</v>
      </c>
      <c r="F455" s="26">
        <v>3000</v>
      </c>
      <c r="G455" s="26">
        <v>3000</v>
      </c>
      <c r="H455" s="70"/>
      <c r="I455" s="26" t="s">
        <v>831</v>
      </c>
      <c r="J455" s="26" t="s">
        <v>832</v>
      </c>
      <c r="K455" s="147">
        <v>1500</v>
      </c>
      <c r="L455" s="48">
        <v>45291</v>
      </c>
      <c r="M455" s="26" t="s">
        <v>1629</v>
      </c>
      <c r="N455" s="26" t="s">
        <v>1003</v>
      </c>
      <c r="O455" s="102" t="s">
        <v>1630</v>
      </c>
      <c r="P455" s="67" t="s">
        <v>1631</v>
      </c>
      <c r="Q455" s="62" t="s">
        <v>34</v>
      </c>
    </row>
    <row r="456" spans="1:17" s="10" customFormat="1" ht="24">
      <c r="A456" s="36"/>
      <c r="B456" s="26"/>
      <c r="C456" s="26"/>
      <c r="D456" s="26"/>
      <c r="E456" s="68"/>
      <c r="F456" s="26"/>
      <c r="G456" s="26"/>
      <c r="H456" s="70"/>
      <c r="I456" s="26" t="s">
        <v>28</v>
      </c>
      <c r="J456" s="26" t="s">
        <v>1632</v>
      </c>
      <c r="K456" s="147">
        <v>1500</v>
      </c>
      <c r="L456" s="48"/>
      <c r="M456" s="26"/>
      <c r="N456" s="26"/>
      <c r="O456" s="102"/>
      <c r="P456" s="67"/>
      <c r="Q456" s="62" t="s">
        <v>34</v>
      </c>
    </row>
    <row r="457" spans="1:17" s="1" customFormat="1" ht="36">
      <c r="A457" s="26">
        <v>427</v>
      </c>
      <c r="B457" s="127" t="s">
        <v>1633</v>
      </c>
      <c r="C457" s="75" t="s">
        <v>104</v>
      </c>
      <c r="D457" s="80" t="s">
        <v>124</v>
      </c>
      <c r="E457" s="128" t="s">
        <v>1634</v>
      </c>
      <c r="F457" s="130">
        <v>48.47</v>
      </c>
      <c r="G457" s="130">
        <v>48.47</v>
      </c>
      <c r="H457" s="70"/>
      <c r="I457" s="67" t="s">
        <v>831</v>
      </c>
      <c r="J457" s="67" t="s">
        <v>832</v>
      </c>
      <c r="K457" s="130">
        <v>48.47</v>
      </c>
      <c r="L457" s="48">
        <v>45261</v>
      </c>
      <c r="M457" s="68" t="s">
        <v>1635</v>
      </c>
      <c r="N457" s="67" t="s">
        <v>1636</v>
      </c>
      <c r="O457" s="95" t="s">
        <v>1637</v>
      </c>
      <c r="P457" s="103" t="s">
        <v>1638</v>
      </c>
      <c r="Q457" s="62" t="s">
        <v>34</v>
      </c>
    </row>
    <row r="458" spans="1:17" s="1" customFormat="1" ht="36">
      <c r="A458" s="26">
        <v>428</v>
      </c>
      <c r="B458" s="127" t="s">
        <v>1633</v>
      </c>
      <c r="C458" s="67" t="s">
        <v>94</v>
      </c>
      <c r="D458" s="120" t="s">
        <v>617</v>
      </c>
      <c r="E458" s="243" t="s">
        <v>1639</v>
      </c>
      <c r="F458" s="130">
        <v>43.13</v>
      </c>
      <c r="G458" s="130">
        <v>43.13</v>
      </c>
      <c r="H458" s="70"/>
      <c r="I458" s="67" t="s">
        <v>831</v>
      </c>
      <c r="J458" s="67" t="s">
        <v>832</v>
      </c>
      <c r="K458" s="130">
        <v>43.13</v>
      </c>
      <c r="L458" s="48">
        <v>45261</v>
      </c>
      <c r="M458" s="68" t="s">
        <v>1640</v>
      </c>
      <c r="N458" s="67" t="s">
        <v>1636</v>
      </c>
      <c r="O458" s="95" t="s">
        <v>1637</v>
      </c>
      <c r="P458" s="103" t="s">
        <v>1641</v>
      </c>
      <c r="Q458" s="62" t="s">
        <v>34</v>
      </c>
    </row>
    <row r="459" spans="1:17" s="1" customFormat="1" ht="36">
      <c r="A459" s="26">
        <v>429</v>
      </c>
      <c r="B459" s="127" t="s">
        <v>1633</v>
      </c>
      <c r="C459" s="75" t="s">
        <v>94</v>
      </c>
      <c r="D459" s="80" t="s">
        <v>100</v>
      </c>
      <c r="E459" s="128" t="s">
        <v>1642</v>
      </c>
      <c r="F459" s="130">
        <v>63.45</v>
      </c>
      <c r="G459" s="130">
        <v>63.45</v>
      </c>
      <c r="H459" s="70"/>
      <c r="I459" s="67" t="s">
        <v>831</v>
      </c>
      <c r="J459" s="67" t="s">
        <v>832</v>
      </c>
      <c r="K459" s="130">
        <v>63.45</v>
      </c>
      <c r="L459" s="48">
        <v>45261</v>
      </c>
      <c r="M459" s="68" t="s">
        <v>1643</v>
      </c>
      <c r="N459" s="67" t="s">
        <v>1636</v>
      </c>
      <c r="O459" s="95" t="s">
        <v>1637</v>
      </c>
      <c r="P459" s="103" t="s">
        <v>1644</v>
      </c>
      <c r="Q459" s="62" t="s">
        <v>34</v>
      </c>
    </row>
    <row r="460" spans="1:17" s="1" customFormat="1" ht="36">
      <c r="A460" s="26">
        <v>430</v>
      </c>
      <c r="B460" s="127" t="s">
        <v>1633</v>
      </c>
      <c r="C460" s="75" t="s">
        <v>88</v>
      </c>
      <c r="D460" s="80" t="s">
        <v>89</v>
      </c>
      <c r="E460" s="128" t="s">
        <v>1645</v>
      </c>
      <c r="F460" s="130">
        <v>18.25</v>
      </c>
      <c r="G460" s="130">
        <v>18.25</v>
      </c>
      <c r="H460" s="70"/>
      <c r="I460" s="67" t="s">
        <v>831</v>
      </c>
      <c r="J460" s="67" t="s">
        <v>832</v>
      </c>
      <c r="K460" s="130">
        <v>18.25</v>
      </c>
      <c r="L460" s="48">
        <v>45261</v>
      </c>
      <c r="M460" s="68" t="s">
        <v>1646</v>
      </c>
      <c r="N460" s="67" t="s">
        <v>1636</v>
      </c>
      <c r="O460" s="95" t="s">
        <v>1637</v>
      </c>
      <c r="P460" s="103" t="s">
        <v>1647</v>
      </c>
      <c r="Q460" s="62" t="s">
        <v>34</v>
      </c>
    </row>
    <row r="461" spans="1:17" s="1" customFormat="1" ht="36">
      <c r="A461" s="26">
        <v>431</v>
      </c>
      <c r="B461" s="127" t="s">
        <v>1633</v>
      </c>
      <c r="C461" s="75" t="s">
        <v>73</v>
      </c>
      <c r="D461" s="80" t="s">
        <v>82</v>
      </c>
      <c r="E461" s="128" t="s">
        <v>1648</v>
      </c>
      <c r="F461" s="130">
        <v>36.71</v>
      </c>
      <c r="G461" s="130">
        <v>36.71</v>
      </c>
      <c r="H461" s="70"/>
      <c r="I461" s="67" t="s">
        <v>831</v>
      </c>
      <c r="J461" s="67" t="s">
        <v>832</v>
      </c>
      <c r="K461" s="130">
        <v>36.71</v>
      </c>
      <c r="L461" s="48">
        <v>45261</v>
      </c>
      <c r="M461" s="68" t="s">
        <v>1649</v>
      </c>
      <c r="N461" s="67" t="s">
        <v>1636</v>
      </c>
      <c r="O461" s="95" t="s">
        <v>1637</v>
      </c>
      <c r="P461" s="103" t="s">
        <v>1650</v>
      </c>
      <c r="Q461" s="62" t="s">
        <v>34</v>
      </c>
    </row>
    <row r="462" spans="1:17" s="1" customFormat="1" ht="36">
      <c r="A462" s="26">
        <v>432</v>
      </c>
      <c r="B462" s="127" t="s">
        <v>1633</v>
      </c>
      <c r="C462" s="75" t="s">
        <v>73</v>
      </c>
      <c r="D462" s="80" t="s">
        <v>79</v>
      </c>
      <c r="E462" s="128" t="s">
        <v>1651</v>
      </c>
      <c r="F462" s="130">
        <v>32.04</v>
      </c>
      <c r="G462" s="130">
        <v>32.04</v>
      </c>
      <c r="H462" s="70"/>
      <c r="I462" s="67" t="s">
        <v>831</v>
      </c>
      <c r="J462" s="67" t="s">
        <v>832</v>
      </c>
      <c r="K462" s="130">
        <v>32.04</v>
      </c>
      <c r="L462" s="48">
        <v>45261</v>
      </c>
      <c r="M462" s="68" t="s">
        <v>1652</v>
      </c>
      <c r="N462" s="67" t="s">
        <v>1636</v>
      </c>
      <c r="O462" s="95" t="s">
        <v>1637</v>
      </c>
      <c r="P462" s="103" t="s">
        <v>1653</v>
      </c>
      <c r="Q462" s="62" t="s">
        <v>34</v>
      </c>
    </row>
    <row r="463" spans="1:17" s="1" customFormat="1" ht="36">
      <c r="A463" s="26">
        <v>433</v>
      </c>
      <c r="B463" s="155" t="s">
        <v>1633</v>
      </c>
      <c r="C463" s="67" t="s">
        <v>350</v>
      </c>
      <c r="D463" s="120" t="s">
        <v>355</v>
      </c>
      <c r="E463" s="243" t="s">
        <v>1654</v>
      </c>
      <c r="F463" s="244">
        <v>52.6</v>
      </c>
      <c r="G463" s="244">
        <v>52.6</v>
      </c>
      <c r="H463" s="70"/>
      <c r="I463" s="67" t="s">
        <v>831</v>
      </c>
      <c r="J463" s="67" t="s">
        <v>832</v>
      </c>
      <c r="K463" s="244">
        <v>52.6</v>
      </c>
      <c r="L463" s="48">
        <v>45261</v>
      </c>
      <c r="M463" s="68" t="s">
        <v>1655</v>
      </c>
      <c r="N463" s="67" t="s">
        <v>1636</v>
      </c>
      <c r="O463" s="95" t="s">
        <v>1637</v>
      </c>
      <c r="P463" s="103" t="s">
        <v>1656</v>
      </c>
      <c r="Q463" s="62" t="s">
        <v>34</v>
      </c>
    </row>
    <row r="464" spans="1:17" s="1" customFormat="1" ht="36">
      <c r="A464" s="26">
        <v>434</v>
      </c>
      <c r="B464" s="127" t="s">
        <v>1633</v>
      </c>
      <c r="C464" s="75" t="s">
        <v>350</v>
      </c>
      <c r="D464" s="80" t="s">
        <v>382</v>
      </c>
      <c r="E464" s="126" t="s">
        <v>1657</v>
      </c>
      <c r="F464" s="245">
        <v>44.71</v>
      </c>
      <c r="G464" s="245">
        <v>44.71</v>
      </c>
      <c r="H464" s="70"/>
      <c r="I464" s="67" t="s">
        <v>831</v>
      </c>
      <c r="J464" s="67" t="s">
        <v>832</v>
      </c>
      <c r="K464" s="245">
        <v>44.71</v>
      </c>
      <c r="L464" s="48">
        <v>45261</v>
      </c>
      <c r="M464" s="68" t="s">
        <v>1658</v>
      </c>
      <c r="N464" s="67" t="s">
        <v>1636</v>
      </c>
      <c r="O464" s="95" t="s">
        <v>1637</v>
      </c>
      <c r="P464" s="103" t="s">
        <v>1659</v>
      </c>
      <c r="Q464" s="62" t="s">
        <v>34</v>
      </c>
    </row>
    <row r="465" spans="1:17" s="1" customFormat="1" ht="57">
      <c r="A465" s="26">
        <v>435</v>
      </c>
      <c r="B465" s="127" t="s">
        <v>1633</v>
      </c>
      <c r="C465" s="75" t="s">
        <v>402</v>
      </c>
      <c r="D465" s="80" t="s">
        <v>876</v>
      </c>
      <c r="E465" s="128" t="s">
        <v>1660</v>
      </c>
      <c r="F465" s="244">
        <v>17.87</v>
      </c>
      <c r="G465" s="244">
        <v>17.87</v>
      </c>
      <c r="H465" s="70"/>
      <c r="I465" s="67" t="s">
        <v>831</v>
      </c>
      <c r="J465" s="67" t="s">
        <v>832</v>
      </c>
      <c r="K465" s="244">
        <v>17.87</v>
      </c>
      <c r="L465" s="48">
        <v>45261</v>
      </c>
      <c r="M465" s="68" t="s">
        <v>1661</v>
      </c>
      <c r="N465" s="67" t="s">
        <v>1636</v>
      </c>
      <c r="O465" s="95" t="s">
        <v>1637</v>
      </c>
      <c r="P465" s="103" t="s">
        <v>1662</v>
      </c>
      <c r="Q465" s="62" t="s">
        <v>34</v>
      </c>
    </row>
    <row r="466" spans="1:17" s="1" customFormat="1" ht="72">
      <c r="A466" s="26">
        <v>436</v>
      </c>
      <c r="B466" s="127" t="s">
        <v>1633</v>
      </c>
      <c r="C466" s="75" t="s">
        <v>131</v>
      </c>
      <c r="D466" s="120" t="s">
        <v>139</v>
      </c>
      <c r="E466" s="243" t="s">
        <v>1663</v>
      </c>
      <c r="F466" s="244">
        <v>10.85</v>
      </c>
      <c r="G466" s="244">
        <v>10.85</v>
      </c>
      <c r="H466" s="70"/>
      <c r="I466" s="67" t="s">
        <v>831</v>
      </c>
      <c r="J466" s="67" t="s">
        <v>832</v>
      </c>
      <c r="K466" s="244">
        <v>10.85</v>
      </c>
      <c r="L466" s="48">
        <v>45261</v>
      </c>
      <c r="M466" s="68" t="s">
        <v>1664</v>
      </c>
      <c r="N466" s="67" t="s">
        <v>1636</v>
      </c>
      <c r="O466" s="95" t="s">
        <v>1637</v>
      </c>
      <c r="P466" s="103" t="s">
        <v>1665</v>
      </c>
      <c r="Q466" s="62" t="s">
        <v>34</v>
      </c>
    </row>
    <row r="467" spans="1:17" s="1" customFormat="1" ht="60">
      <c r="A467" s="26">
        <v>437</v>
      </c>
      <c r="B467" s="127" t="s">
        <v>1633</v>
      </c>
      <c r="C467" s="75" t="s">
        <v>131</v>
      </c>
      <c r="D467" s="120" t="s">
        <v>931</v>
      </c>
      <c r="E467" s="243" t="s">
        <v>1666</v>
      </c>
      <c r="F467" s="130">
        <v>2.7</v>
      </c>
      <c r="G467" s="130">
        <v>2.7</v>
      </c>
      <c r="H467" s="70"/>
      <c r="I467" s="67" t="s">
        <v>831</v>
      </c>
      <c r="J467" s="67" t="s">
        <v>832</v>
      </c>
      <c r="K467" s="130">
        <v>2.7</v>
      </c>
      <c r="L467" s="48">
        <v>45261</v>
      </c>
      <c r="M467" s="68" t="s">
        <v>1667</v>
      </c>
      <c r="N467" s="67" t="s">
        <v>1636</v>
      </c>
      <c r="O467" s="95" t="s">
        <v>1637</v>
      </c>
      <c r="P467" s="103" t="s">
        <v>1668</v>
      </c>
      <c r="Q467" s="62" t="s">
        <v>34</v>
      </c>
    </row>
    <row r="468" spans="1:17" s="1" customFormat="1" ht="36">
      <c r="A468" s="26">
        <v>438</v>
      </c>
      <c r="B468" s="127" t="s">
        <v>1633</v>
      </c>
      <c r="C468" s="75" t="s">
        <v>131</v>
      </c>
      <c r="D468" s="120" t="s">
        <v>145</v>
      </c>
      <c r="E468" s="243" t="s">
        <v>1669</v>
      </c>
      <c r="F468" s="130">
        <v>6.21</v>
      </c>
      <c r="G468" s="130">
        <v>6.21</v>
      </c>
      <c r="H468" s="70"/>
      <c r="I468" s="67" t="s">
        <v>831</v>
      </c>
      <c r="J468" s="67" t="s">
        <v>832</v>
      </c>
      <c r="K468" s="130">
        <v>6.21</v>
      </c>
      <c r="L468" s="48">
        <v>45261</v>
      </c>
      <c r="M468" s="68" t="s">
        <v>1670</v>
      </c>
      <c r="N468" s="67" t="s">
        <v>1636</v>
      </c>
      <c r="O468" s="95" t="s">
        <v>1637</v>
      </c>
      <c r="P468" s="103" t="s">
        <v>1671</v>
      </c>
      <c r="Q468" s="62" t="s">
        <v>34</v>
      </c>
    </row>
    <row r="469" spans="1:17" s="169" customFormat="1" ht="60">
      <c r="A469" s="26">
        <v>439</v>
      </c>
      <c r="B469" s="155" t="s">
        <v>1633</v>
      </c>
      <c r="C469" s="67" t="s">
        <v>479</v>
      </c>
      <c r="D469" s="120" t="s">
        <v>480</v>
      </c>
      <c r="E469" s="243" t="s">
        <v>1672</v>
      </c>
      <c r="F469" s="155">
        <v>331.47</v>
      </c>
      <c r="G469" s="244"/>
      <c r="H469" s="155">
        <v>331.47</v>
      </c>
      <c r="I469" s="67"/>
      <c r="J469" s="67"/>
      <c r="K469" s="244"/>
      <c r="L469" s="48">
        <v>45261</v>
      </c>
      <c r="M469" s="68" t="s">
        <v>1673</v>
      </c>
      <c r="N469" s="67" t="s">
        <v>1636</v>
      </c>
      <c r="O469" s="95" t="s">
        <v>1637</v>
      </c>
      <c r="P469" s="103" t="s">
        <v>1674</v>
      </c>
      <c r="Q469" s="62" t="s">
        <v>34</v>
      </c>
    </row>
    <row r="470" spans="1:17" s="1" customFormat="1" ht="48">
      <c r="A470" s="26">
        <v>440</v>
      </c>
      <c r="B470" s="127" t="s">
        <v>1633</v>
      </c>
      <c r="C470" s="75" t="s">
        <v>479</v>
      </c>
      <c r="D470" s="80" t="s">
        <v>513</v>
      </c>
      <c r="E470" s="243" t="s">
        <v>1675</v>
      </c>
      <c r="F470" s="130">
        <v>43.96</v>
      </c>
      <c r="G470" s="130">
        <v>43.96</v>
      </c>
      <c r="H470" s="70"/>
      <c r="I470" s="67" t="s">
        <v>831</v>
      </c>
      <c r="J470" s="67" t="s">
        <v>832</v>
      </c>
      <c r="K470" s="130">
        <v>43.96</v>
      </c>
      <c r="L470" s="48">
        <v>45261</v>
      </c>
      <c r="M470" s="68" t="s">
        <v>1658</v>
      </c>
      <c r="N470" s="67" t="s">
        <v>1636</v>
      </c>
      <c r="O470" s="95" t="s">
        <v>1637</v>
      </c>
      <c r="P470" s="103" t="s">
        <v>1676</v>
      </c>
      <c r="Q470" s="62" t="s">
        <v>34</v>
      </c>
    </row>
    <row r="471" spans="1:17" s="1" customFormat="1" ht="36">
      <c r="A471" s="26">
        <v>441</v>
      </c>
      <c r="B471" s="127" t="s">
        <v>1633</v>
      </c>
      <c r="C471" s="75" t="s">
        <v>479</v>
      </c>
      <c r="D471" s="80" t="s">
        <v>485</v>
      </c>
      <c r="E471" s="128" t="s">
        <v>1677</v>
      </c>
      <c r="F471" s="130">
        <v>37.38</v>
      </c>
      <c r="G471" s="130">
        <v>37.38</v>
      </c>
      <c r="H471" s="70"/>
      <c r="I471" s="67" t="s">
        <v>831</v>
      </c>
      <c r="J471" s="67" t="s">
        <v>832</v>
      </c>
      <c r="K471" s="130">
        <v>37.38</v>
      </c>
      <c r="L471" s="48">
        <v>45261</v>
      </c>
      <c r="M471" s="68" t="s">
        <v>1640</v>
      </c>
      <c r="N471" s="67" t="s">
        <v>1636</v>
      </c>
      <c r="O471" s="95" t="s">
        <v>1637</v>
      </c>
      <c r="P471" s="103" t="s">
        <v>1678</v>
      </c>
      <c r="Q471" s="62" t="s">
        <v>34</v>
      </c>
    </row>
    <row r="472" spans="1:17" s="1" customFormat="1" ht="36">
      <c r="A472" s="29">
        <v>442</v>
      </c>
      <c r="B472" s="29" t="s">
        <v>1633</v>
      </c>
      <c r="C472" s="29" t="s">
        <v>479</v>
      </c>
      <c r="D472" s="29" t="s">
        <v>497</v>
      </c>
      <c r="E472" s="29" t="s">
        <v>1679</v>
      </c>
      <c r="F472" s="246">
        <v>65.72</v>
      </c>
      <c r="G472" s="246">
        <v>65.72</v>
      </c>
      <c r="H472" s="29"/>
      <c r="I472" s="67" t="s">
        <v>831</v>
      </c>
      <c r="J472" s="67" t="s">
        <v>832</v>
      </c>
      <c r="K472" s="244">
        <v>65.72</v>
      </c>
      <c r="L472" s="50">
        <v>45261</v>
      </c>
      <c r="M472" s="50" t="s">
        <v>1680</v>
      </c>
      <c r="N472" s="50" t="s">
        <v>1636</v>
      </c>
      <c r="O472" s="104" t="s">
        <v>1637</v>
      </c>
      <c r="P472" s="103" t="s">
        <v>1681</v>
      </c>
      <c r="Q472" s="62" t="s">
        <v>34</v>
      </c>
    </row>
    <row r="473" spans="1:17" s="1" customFormat="1" ht="36">
      <c r="A473" s="26">
        <v>443</v>
      </c>
      <c r="B473" s="127" t="s">
        <v>1633</v>
      </c>
      <c r="C473" s="75" t="s">
        <v>479</v>
      </c>
      <c r="D473" s="80" t="s">
        <v>1682</v>
      </c>
      <c r="E473" s="128" t="s">
        <v>1683</v>
      </c>
      <c r="F473" s="130">
        <v>31.61</v>
      </c>
      <c r="G473" s="130">
        <v>31.61</v>
      </c>
      <c r="H473" s="70"/>
      <c r="I473" s="67" t="s">
        <v>831</v>
      </c>
      <c r="J473" s="67" t="s">
        <v>832</v>
      </c>
      <c r="K473" s="130">
        <v>31.61</v>
      </c>
      <c r="L473" s="48">
        <v>45261</v>
      </c>
      <c r="M473" s="68" t="s">
        <v>1684</v>
      </c>
      <c r="N473" s="67" t="s">
        <v>1636</v>
      </c>
      <c r="O473" s="95" t="s">
        <v>1637</v>
      </c>
      <c r="P473" s="103" t="s">
        <v>1685</v>
      </c>
      <c r="Q473" s="62" t="s">
        <v>34</v>
      </c>
    </row>
    <row r="474" spans="1:17" s="1" customFormat="1" ht="48">
      <c r="A474" s="26">
        <v>444</v>
      </c>
      <c r="B474" s="127" t="s">
        <v>1633</v>
      </c>
      <c r="C474" s="75" t="s">
        <v>205</v>
      </c>
      <c r="D474" s="80" t="s">
        <v>233</v>
      </c>
      <c r="E474" s="128" t="s">
        <v>1686</v>
      </c>
      <c r="F474" s="130">
        <v>126.57</v>
      </c>
      <c r="G474" s="130">
        <v>126.57</v>
      </c>
      <c r="H474" s="70"/>
      <c r="I474" s="67" t="s">
        <v>831</v>
      </c>
      <c r="J474" s="67" t="s">
        <v>832</v>
      </c>
      <c r="K474" s="130">
        <v>126.57</v>
      </c>
      <c r="L474" s="48">
        <v>45261</v>
      </c>
      <c r="M474" s="68" t="s">
        <v>1687</v>
      </c>
      <c r="N474" s="67" t="s">
        <v>1636</v>
      </c>
      <c r="O474" s="95" t="s">
        <v>1637</v>
      </c>
      <c r="P474" s="103" t="s">
        <v>1688</v>
      </c>
      <c r="Q474" s="62" t="s">
        <v>34</v>
      </c>
    </row>
    <row r="475" spans="1:17" s="1" customFormat="1" ht="48">
      <c r="A475" s="26">
        <v>445</v>
      </c>
      <c r="B475" s="127" t="s">
        <v>1633</v>
      </c>
      <c r="C475" s="75" t="s">
        <v>205</v>
      </c>
      <c r="D475" s="80" t="s">
        <v>215</v>
      </c>
      <c r="E475" s="126" t="s">
        <v>1689</v>
      </c>
      <c r="F475" s="245">
        <v>30.7</v>
      </c>
      <c r="G475" s="245">
        <v>30.7</v>
      </c>
      <c r="H475" s="70"/>
      <c r="I475" s="67" t="s">
        <v>831</v>
      </c>
      <c r="J475" s="67" t="s">
        <v>832</v>
      </c>
      <c r="K475" s="245">
        <v>30.7</v>
      </c>
      <c r="L475" s="48">
        <v>45261</v>
      </c>
      <c r="M475" s="68" t="s">
        <v>1690</v>
      </c>
      <c r="N475" s="67" t="s">
        <v>1636</v>
      </c>
      <c r="O475" s="95" t="s">
        <v>1637</v>
      </c>
      <c r="P475" s="103" t="s">
        <v>1691</v>
      </c>
      <c r="Q475" s="62" t="s">
        <v>34</v>
      </c>
    </row>
    <row r="476" spans="1:17" s="169" customFormat="1" ht="60">
      <c r="A476" s="26">
        <v>446</v>
      </c>
      <c r="B476" s="155" t="s">
        <v>1633</v>
      </c>
      <c r="C476" s="67" t="s">
        <v>311</v>
      </c>
      <c r="D476" s="120" t="s">
        <v>804</v>
      </c>
      <c r="E476" s="243" t="s">
        <v>1692</v>
      </c>
      <c r="F476" s="155">
        <v>312.53</v>
      </c>
      <c r="G476" s="244"/>
      <c r="H476" s="155">
        <v>312.53</v>
      </c>
      <c r="I476" s="67"/>
      <c r="J476" s="67"/>
      <c r="K476" s="244"/>
      <c r="L476" s="48">
        <v>45261</v>
      </c>
      <c r="M476" s="68" t="s">
        <v>1664</v>
      </c>
      <c r="N476" s="67" t="s">
        <v>1636</v>
      </c>
      <c r="O476" s="95" t="s">
        <v>1637</v>
      </c>
      <c r="P476" s="103" t="s">
        <v>1693</v>
      </c>
      <c r="Q476" s="62" t="s">
        <v>34</v>
      </c>
    </row>
    <row r="477" spans="1:17" s="1" customFormat="1" ht="36.75">
      <c r="A477" s="26">
        <v>447</v>
      </c>
      <c r="B477" s="127" t="s">
        <v>1633</v>
      </c>
      <c r="C477" s="75" t="s">
        <v>966</v>
      </c>
      <c r="D477" s="80" t="s">
        <v>967</v>
      </c>
      <c r="E477" s="128" t="s">
        <v>1694</v>
      </c>
      <c r="F477" s="130">
        <v>42.98</v>
      </c>
      <c r="G477" s="130">
        <v>42.98</v>
      </c>
      <c r="H477" s="70"/>
      <c r="I477" s="67" t="s">
        <v>831</v>
      </c>
      <c r="J477" s="67" t="s">
        <v>832</v>
      </c>
      <c r="K477" s="130">
        <v>42.98</v>
      </c>
      <c r="L477" s="48">
        <v>45261</v>
      </c>
      <c r="M477" s="68" t="s">
        <v>1695</v>
      </c>
      <c r="N477" s="67" t="s">
        <v>1636</v>
      </c>
      <c r="O477" s="95" t="s">
        <v>1637</v>
      </c>
      <c r="P477" s="103" t="s">
        <v>1696</v>
      </c>
      <c r="Q477" s="62" t="s">
        <v>34</v>
      </c>
    </row>
    <row r="478" spans="1:17" s="1" customFormat="1" ht="36">
      <c r="A478" s="26">
        <v>448</v>
      </c>
      <c r="B478" s="155" t="s">
        <v>1633</v>
      </c>
      <c r="C478" s="67" t="s">
        <v>966</v>
      </c>
      <c r="D478" s="120" t="s">
        <v>1452</v>
      </c>
      <c r="E478" s="243" t="s">
        <v>1697</v>
      </c>
      <c r="F478" s="244">
        <v>44.96</v>
      </c>
      <c r="G478" s="244">
        <v>44.96</v>
      </c>
      <c r="H478" s="70"/>
      <c r="I478" s="67" t="s">
        <v>831</v>
      </c>
      <c r="J478" s="67" t="s">
        <v>832</v>
      </c>
      <c r="K478" s="244">
        <v>44.96</v>
      </c>
      <c r="L478" s="48">
        <v>45261</v>
      </c>
      <c r="M478" s="68" t="s">
        <v>1684</v>
      </c>
      <c r="N478" s="67" t="s">
        <v>1636</v>
      </c>
      <c r="O478" s="95" t="s">
        <v>1637</v>
      </c>
      <c r="P478" s="103" t="s">
        <v>1698</v>
      </c>
      <c r="Q478" s="62" t="s">
        <v>34</v>
      </c>
    </row>
    <row r="479" spans="1:17" s="1" customFormat="1" ht="48">
      <c r="A479" s="26">
        <v>449</v>
      </c>
      <c r="B479" s="127" t="s">
        <v>1633</v>
      </c>
      <c r="C479" s="75" t="s">
        <v>534</v>
      </c>
      <c r="D479" s="80" t="s">
        <v>749</v>
      </c>
      <c r="E479" s="128" t="s">
        <v>1699</v>
      </c>
      <c r="F479" s="130">
        <v>196.66</v>
      </c>
      <c r="G479" s="130">
        <v>196.66</v>
      </c>
      <c r="H479" s="70"/>
      <c r="I479" s="67" t="s">
        <v>831</v>
      </c>
      <c r="J479" s="67" t="s">
        <v>832</v>
      </c>
      <c r="K479" s="130">
        <v>196.66</v>
      </c>
      <c r="L479" s="48">
        <v>45261</v>
      </c>
      <c r="M479" s="68" t="s">
        <v>1700</v>
      </c>
      <c r="N479" s="67" t="s">
        <v>1636</v>
      </c>
      <c r="O479" s="95" t="s">
        <v>1637</v>
      </c>
      <c r="P479" s="103" t="s">
        <v>1701</v>
      </c>
      <c r="Q479" s="62" t="s">
        <v>34</v>
      </c>
    </row>
    <row r="480" spans="1:17" s="1" customFormat="1" ht="36">
      <c r="A480" s="26">
        <v>450</v>
      </c>
      <c r="B480" s="127" t="s">
        <v>1633</v>
      </c>
      <c r="C480" s="75" t="s">
        <v>534</v>
      </c>
      <c r="D480" s="80" t="s">
        <v>1084</v>
      </c>
      <c r="E480" s="128" t="s">
        <v>1702</v>
      </c>
      <c r="F480" s="130">
        <v>17.19</v>
      </c>
      <c r="G480" s="130">
        <v>17.19</v>
      </c>
      <c r="H480" s="70"/>
      <c r="I480" s="67" t="s">
        <v>831</v>
      </c>
      <c r="J480" s="67" t="s">
        <v>832</v>
      </c>
      <c r="K480" s="130">
        <v>17.19</v>
      </c>
      <c r="L480" s="48">
        <v>45261</v>
      </c>
      <c r="M480" s="68" t="s">
        <v>1703</v>
      </c>
      <c r="N480" s="67" t="s">
        <v>1636</v>
      </c>
      <c r="O480" s="95" t="s">
        <v>1637</v>
      </c>
      <c r="P480" s="103" t="s">
        <v>1704</v>
      </c>
      <c r="Q480" s="62" t="s">
        <v>34</v>
      </c>
    </row>
    <row r="481" spans="1:17" s="1" customFormat="1" ht="48">
      <c r="A481" s="26">
        <v>451</v>
      </c>
      <c r="B481" s="123" t="s">
        <v>1633</v>
      </c>
      <c r="C481" s="53" t="s">
        <v>534</v>
      </c>
      <c r="D481" s="53" t="s">
        <v>535</v>
      </c>
      <c r="E481" s="247" t="s">
        <v>1705</v>
      </c>
      <c r="F481" s="67">
        <v>58.12</v>
      </c>
      <c r="G481" s="67">
        <v>58.12</v>
      </c>
      <c r="H481" s="248"/>
      <c r="I481" s="67" t="s">
        <v>831</v>
      </c>
      <c r="J481" s="67" t="s">
        <v>832</v>
      </c>
      <c r="K481" s="67">
        <v>58.12</v>
      </c>
      <c r="L481" s="48">
        <v>45262</v>
      </c>
      <c r="M481" s="67" t="s">
        <v>1658</v>
      </c>
      <c r="N481" s="67" t="s">
        <v>1636</v>
      </c>
      <c r="O481" s="53" t="s">
        <v>1637</v>
      </c>
      <c r="P481" s="67" t="s">
        <v>1706</v>
      </c>
      <c r="Q481" s="62" t="s">
        <v>34</v>
      </c>
    </row>
    <row r="482" spans="1:17" s="1" customFormat="1" ht="36">
      <c r="A482" s="26">
        <v>452</v>
      </c>
      <c r="B482" s="127" t="s">
        <v>1633</v>
      </c>
      <c r="C482" s="75" t="s">
        <v>251</v>
      </c>
      <c r="D482" s="80" t="s">
        <v>279</v>
      </c>
      <c r="E482" s="128" t="s">
        <v>1707</v>
      </c>
      <c r="F482" s="130">
        <v>180.66</v>
      </c>
      <c r="G482" s="130">
        <v>180.66</v>
      </c>
      <c r="H482" s="70"/>
      <c r="I482" s="67" t="s">
        <v>831</v>
      </c>
      <c r="J482" s="67" t="s">
        <v>832</v>
      </c>
      <c r="K482" s="130">
        <v>180.66</v>
      </c>
      <c r="L482" s="48">
        <v>45261</v>
      </c>
      <c r="M482" s="68" t="s">
        <v>1708</v>
      </c>
      <c r="N482" s="67" t="s">
        <v>1636</v>
      </c>
      <c r="O482" s="95" t="s">
        <v>1637</v>
      </c>
      <c r="P482" s="103" t="s">
        <v>1709</v>
      </c>
      <c r="Q482" s="62" t="s">
        <v>34</v>
      </c>
    </row>
    <row r="483" spans="1:17" s="1" customFormat="1" ht="72">
      <c r="A483" s="26">
        <v>453</v>
      </c>
      <c r="B483" s="29" t="s">
        <v>1633</v>
      </c>
      <c r="C483" s="29" t="s">
        <v>251</v>
      </c>
      <c r="D483" s="29" t="s">
        <v>1157</v>
      </c>
      <c r="E483" s="217" t="s">
        <v>1710</v>
      </c>
      <c r="F483" s="29">
        <v>434.27</v>
      </c>
      <c r="G483" s="29">
        <v>434.27</v>
      </c>
      <c r="H483" s="29"/>
      <c r="I483" s="67" t="s">
        <v>831</v>
      </c>
      <c r="J483" s="67" t="s">
        <v>832</v>
      </c>
      <c r="K483" s="29">
        <v>434.27</v>
      </c>
      <c r="L483" s="50">
        <v>45261</v>
      </c>
      <c r="M483" s="50" t="s">
        <v>1667</v>
      </c>
      <c r="N483" s="50" t="s">
        <v>1636</v>
      </c>
      <c r="O483" s="104" t="s">
        <v>1637</v>
      </c>
      <c r="P483" s="48" t="s">
        <v>1711</v>
      </c>
      <c r="Q483" s="62" t="s">
        <v>34</v>
      </c>
    </row>
    <row r="484" spans="1:17" s="1" customFormat="1" ht="36">
      <c r="A484" s="26">
        <v>454</v>
      </c>
      <c r="B484" s="127" t="s">
        <v>1633</v>
      </c>
      <c r="C484" s="75" t="s">
        <v>251</v>
      </c>
      <c r="D484" s="80" t="s">
        <v>267</v>
      </c>
      <c r="E484" s="128" t="s">
        <v>1712</v>
      </c>
      <c r="F484" s="130">
        <v>28.61</v>
      </c>
      <c r="G484" s="130">
        <v>28.61</v>
      </c>
      <c r="H484" s="130"/>
      <c r="I484" s="67" t="s">
        <v>831</v>
      </c>
      <c r="J484" s="67" t="s">
        <v>832</v>
      </c>
      <c r="K484" s="130">
        <v>28.61</v>
      </c>
      <c r="L484" s="48">
        <v>45261</v>
      </c>
      <c r="M484" s="68" t="s">
        <v>1713</v>
      </c>
      <c r="N484" s="67" t="s">
        <v>1636</v>
      </c>
      <c r="O484" s="95" t="s">
        <v>1637</v>
      </c>
      <c r="P484" s="103" t="s">
        <v>1714</v>
      </c>
      <c r="Q484" s="62" t="s">
        <v>34</v>
      </c>
    </row>
    <row r="485" spans="1:17" s="1" customFormat="1" ht="132">
      <c r="A485" s="26">
        <v>455</v>
      </c>
      <c r="B485" s="127" t="s">
        <v>1633</v>
      </c>
      <c r="C485" s="75" t="s">
        <v>251</v>
      </c>
      <c r="D485" s="80" t="s">
        <v>997</v>
      </c>
      <c r="E485" s="128" t="s">
        <v>1715</v>
      </c>
      <c r="F485" s="130">
        <v>130.08</v>
      </c>
      <c r="G485" s="130">
        <v>130.08</v>
      </c>
      <c r="H485" s="130"/>
      <c r="I485" s="67" t="s">
        <v>831</v>
      </c>
      <c r="J485" s="67" t="s">
        <v>832</v>
      </c>
      <c r="K485" s="130">
        <v>130.08</v>
      </c>
      <c r="L485" s="48">
        <v>45261</v>
      </c>
      <c r="M485" s="68" t="s">
        <v>1716</v>
      </c>
      <c r="N485" s="67" t="s">
        <v>1636</v>
      </c>
      <c r="O485" s="95" t="s">
        <v>1637</v>
      </c>
      <c r="P485" s="103" t="s">
        <v>1717</v>
      </c>
      <c r="Q485" s="62" t="s">
        <v>34</v>
      </c>
    </row>
    <row r="486" spans="1:17" s="1" customFormat="1" ht="48">
      <c r="A486" s="26">
        <v>456</v>
      </c>
      <c r="B486" s="127" t="s">
        <v>1633</v>
      </c>
      <c r="C486" s="75" t="s">
        <v>428</v>
      </c>
      <c r="D486" s="80" t="s">
        <v>456</v>
      </c>
      <c r="E486" s="128" t="s">
        <v>1718</v>
      </c>
      <c r="F486" s="130">
        <v>34.67</v>
      </c>
      <c r="G486" s="130">
        <v>34.67</v>
      </c>
      <c r="H486" s="130"/>
      <c r="I486" s="67" t="s">
        <v>831</v>
      </c>
      <c r="J486" s="67" t="s">
        <v>832</v>
      </c>
      <c r="K486" s="130">
        <v>34.67</v>
      </c>
      <c r="L486" s="48">
        <v>45261</v>
      </c>
      <c r="M486" s="68" t="s">
        <v>1719</v>
      </c>
      <c r="N486" s="67" t="s">
        <v>1636</v>
      </c>
      <c r="O486" s="95" t="s">
        <v>1637</v>
      </c>
      <c r="P486" s="103" t="s">
        <v>1720</v>
      </c>
      <c r="Q486" s="62" t="s">
        <v>34</v>
      </c>
    </row>
    <row r="487" spans="1:17" s="1" customFormat="1" ht="48">
      <c r="A487" s="26">
        <v>457</v>
      </c>
      <c r="B487" s="127" t="s">
        <v>1633</v>
      </c>
      <c r="C487" s="67" t="s">
        <v>335</v>
      </c>
      <c r="D487" s="120" t="s">
        <v>1721</v>
      </c>
      <c r="E487" s="243" t="s">
        <v>1722</v>
      </c>
      <c r="F487" s="130">
        <v>84.2</v>
      </c>
      <c r="G487" s="130">
        <v>84.2</v>
      </c>
      <c r="H487" s="130"/>
      <c r="I487" s="67" t="s">
        <v>831</v>
      </c>
      <c r="J487" s="67" t="s">
        <v>832</v>
      </c>
      <c r="K487" s="130">
        <v>84.2</v>
      </c>
      <c r="L487" s="48">
        <v>45261</v>
      </c>
      <c r="M487" s="68" t="s">
        <v>1723</v>
      </c>
      <c r="N487" s="67" t="s">
        <v>1636</v>
      </c>
      <c r="O487" s="95" t="s">
        <v>1637</v>
      </c>
      <c r="P487" s="103" t="s">
        <v>1724</v>
      </c>
      <c r="Q487" s="62" t="s">
        <v>34</v>
      </c>
    </row>
    <row r="488" spans="1:17" s="1" customFormat="1" ht="48">
      <c r="A488" s="26">
        <v>458</v>
      </c>
      <c r="B488" s="127" t="s">
        <v>1633</v>
      </c>
      <c r="C488" s="75" t="s">
        <v>148</v>
      </c>
      <c r="D488" s="80" t="s">
        <v>149</v>
      </c>
      <c r="E488" s="128" t="s">
        <v>1725</v>
      </c>
      <c r="F488" s="130">
        <v>34.67</v>
      </c>
      <c r="G488" s="130">
        <v>34.67</v>
      </c>
      <c r="H488" s="130"/>
      <c r="I488" s="67" t="s">
        <v>831</v>
      </c>
      <c r="J488" s="67" t="s">
        <v>832</v>
      </c>
      <c r="K488" s="130">
        <v>34.67</v>
      </c>
      <c r="L488" s="48">
        <v>45261</v>
      </c>
      <c r="M488" s="68" t="s">
        <v>1723</v>
      </c>
      <c r="N488" s="67" t="s">
        <v>1636</v>
      </c>
      <c r="O488" s="95" t="s">
        <v>1637</v>
      </c>
      <c r="P488" s="103" t="s">
        <v>1726</v>
      </c>
      <c r="Q488" s="62" t="s">
        <v>34</v>
      </c>
    </row>
    <row r="489" spans="1:17" s="1" customFormat="1" ht="48">
      <c r="A489" s="26">
        <v>459</v>
      </c>
      <c r="B489" s="127" t="s">
        <v>1727</v>
      </c>
      <c r="C489" s="75" t="s">
        <v>1417</v>
      </c>
      <c r="D489" s="75" t="s">
        <v>1621</v>
      </c>
      <c r="E489" s="128" t="s">
        <v>1728</v>
      </c>
      <c r="F489" s="249">
        <v>842.5</v>
      </c>
      <c r="G489" s="249">
        <v>842.5</v>
      </c>
      <c r="H489" s="129"/>
      <c r="I489" s="69" t="s">
        <v>831</v>
      </c>
      <c r="J489" s="69" t="s">
        <v>832</v>
      </c>
      <c r="K489" s="249">
        <v>842.5</v>
      </c>
      <c r="L489" s="48">
        <v>45261</v>
      </c>
      <c r="M489" s="68" t="s">
        <v>1729</v>
      </c>
      <c r="N489" s="67" t="s">
        <v>1730</v>
      </c>
      <c r="O489" s="95" t="s">
        <v>1731</v>
      </c>
      <c r="P489" s="275" t="s">
        <v>1732</v>
      </c>
      <c r="Q489" s="62" t="s">
        <v>34</v>
      </c>
    </row>
    <row r="490" spans="1:17" s="10" customFormat="1" ht="48">
      <c r="A490" s="26">
        <v>460</v>
      </c>
      <c r="B490" s="73" t="s">
        <v>1733</v>
      </c>
      <c r="C490" s="73" t="s">
        <v>162</v>
      </c>
      <c r="D490" s="73" t="s">
        <v>174</v>
      </c>
      <c r="E490" s="250" t="s">
        <v>1734</v>
      </c>
      <c r="F490" s="251">
        <v>200</v>
      </c>
      <c r="G490" s="251">
        <v>200</v>
      </c>
      <c r="H490" s="251"/>
      <c r="I490" s="67" t="s">
        <v>28</v>
      </c>
      <c r="J490" s="67" t="s">
        <v>29</v>
      </c>
      <c r="K490" s="78">
        <v>200</v>
      </c>
      <c r="L490" s="48">
        <v>45291</v>
      </c>
      <c r="M490" s="67" t="s">
        <v>1735</v>
      </c>
      <c r="N490" s="85" t="s">
        <v>1736</v>
      </c>
      <c r="O490" s="99" t="s">
        <v>166</v>
      </c>
      <c r="P490" s="67" t="s">
        <v>1737</v>
      </c>
      <c r="Q490" s="62" t="s">
        <v>34</v>
      </c>
    </row>
    <row r="491" spans="1:17" s="10" customFormat="1" ht="72">
      <c r="A491" s="26">
        <v>461</v>
      </c>
      <c r="B491" s="73" t="s">
        <v>1738</v>
      </c>
      <c r="C491" s="73" t="s">
        <v>162</v>
      </c>
      <c r="D491" s="73" t="s">
        <v>174</v>
      </c>
      <c r="E491" s="115" t="s">
        <v>1739</v>
      </c>
      <c r="F491" s="251">
        <v>220</v>
      </c>
      <c r="G491" s="251">
        <v>200</v>
      </c>
      <c r="H491" s="251">
        <v>20</v>
      </c>
      <c r="I491" s="67" t="s">
        <v>28</v>
      </c>
      <c r="J491" s="67" t="s">
        <v>29</v>
      </c>
      <c r="K491" s="78">
        <v>200</v>
      </c>
      <c r="L491" s="48">
        <v>45291</v>
      </c>
      <c r="M491" s="67" t="s">
        <v>1740</v>
      </c>
      <c r="N491" s="85" t="s">
        <v>1736</v>
      </c>
      <c r="O491" s="99" t="s">
        <v>166</v>
      </c>
      <c r="P491" s="67" t="s">
        <v>1741</v>
      </c>
      <c r="Q491" s="62" t="s">
        <v>34</v>
      </c>
    </row>
    <row r="492" spans="1:17" s="10" customFormat="1" ht="72">
      <c r="A492" s="26">
        <v>462</v>
      </c>
      <c r="B492" s="73" t="s">
        <v>1742</v>
      </c>
      <c r="C492" s="73" t="s">
        <v>162</v>
      </c>
      <c r="D492" s="73" t="s">
        <v>174</v>
      </c>
      <c r="E492" s="115" t="s">
        <v>1743</v>
      </c>
      <c r="F492" s="251">
        <v>100</v>
      </c>
      <c r="G492" s="251">
        <v>100</v>
      </c>
      <c r="H492" s="251"/>
      <c r="I492" s="67" t="s">
        <v>28</v>
      </c>
      <c r="J492" s="67" t="s">
        <v>29</v>
      </c>
      <c r="K492" s="78">
        <v>100</v>
      </c>
      <c r="L492" s="48">
        <v>45291</v>
      </c>
      <c r="M492" s="67" t="s">
        <v>1744</v>
      </c>
      <c r="N492" s="85" t="s">
        <v>1736</v>
      </c>
      <c r="O492" s="99" t="s">
        <v>166</v>
      </c>
      <c r="P492" s="67" t="s">
        <v>1745</v>
      </c>
      <c r="Q492" s="62" t="s">
        <v>34</v>
      </c>
    </row>
    <row r="493" spans="1:17" s="10" customFormat="1" ht="72">
      <c r="A493" s="26">
        <v>463</v>
      </c>
      <c r="B493" s="73" t="s">
        <v>1746</v>
      </c>
      <c r="C493" s="73" t="s">
        <v>162</v>
      </c>
      <c r="D493" s="73" t="s">
        <v>174</v>
      </c>
      <c r="E493" s="250" t="s">
        <v>1747</v>
      </c>
      <c r="F493" s="251">
        <v>120</v>
      </c>
      <c r="G493" s="251">
        <v>100</v>
      </c>
      <c r="H493" s="251">
        <v>20</v>
      </c>
      <c r="I493" s="67" t="s">
        <v>28</v>
      </c>
      <c r="J493" s="67" t="s">
        <v>29</v>
      </c>
      <c r="K493" s="78">
        <v>100</v>
      </c>
      <c r="L493" s="48">
        <v>45291</v>
      </c>
      <c r="M493" s="67" t="s">
        <v>1748</v>
      </c>
      <c r="N493" s="85" t="s">
        <v>1736</v>
      </c>
      <c r="O493" s="99" t="s">
        <v>166</v>
      </c>
      <c r="P493" s="67" t="s">
        <v>1749</v>
      </c>
      <c r="Q493" s="62" t="s">
        <v>34</v>
      </c>
    </row>
    <row r="494" spans="1:17" s="10" customFormat="1" ht="36.75" customHeight="1">
      <c r="A494" s="26">
        <v>463</v>
      </c>
      <c r="B494" s="75" t="s">
        <v>1750</v>
      </c>
      <c r="C494" s="73" t="s">
        <v>402</v>
      </c>
      <c r="D494" s="73" t="s">
        <v>818</v>
      </c>
      <c r="E494" s="75" t="s">
        <v>1751</v>
      </c>
      <c r="F494" s="80">
        <v>129</v>
      </c>
      <c r="G494" s="80">
        <v>129</v>
      </c>
      <c r="H494" s="70"/>
      <c r="I494" s="67" t="s">
        <v>28</v>
      </c>
      <c r="J494" s="67" t="s">
        <v>29</v>
      </c>
      <c r="K494" s="80">
        <v>129</v>
      </c>
      <c r="L494" s="48">
        <v>45291</v>
      </c>
      <c r="M494" s="75" t="s">
        <v>1752</v>
      </c>
      <c r="N494" s="85" t="s">
        <v>406</v>
      </c>
      <c r="O494" s="99" t="s">
        <v>406</v>
      </c>
      <c r="P494" s="67" t="s">
        <v>1753</v>
      </c>
      <c r="Q494" s="109" t="s">
        <v>34</v>
      </c>
    </row>
    <row r="495" spans="1:17" s="10" customFormat="1" ht="36">
      <c r="A495" s="26">
        <v>464</v>
      </c>
      <c r="B495" s="242" t="s">
        <v>1754</v>
      </c>
      <c r="C495" s="131" t="s">
        <v>104</v>
      </c>
      <c r="D495" s="85" t="s">
        <v>569</v>
      </c>
      <c r="E495" s="85" t="s">
        <v>1755</v>
      </c>
      <c r="F495" s="67">
        <v>10</v>
      </c>
      <c r="G495" s="67">
        <v>10</v>
      </c>
      <c r="H495" s="70"/>
      <c r="I495" s="67" t="s">
        <v>1756</v>
      </c>
      <c r="J495" s="252" t="s">
        <v>1757</v>
      </c>
      <c r="K495" s="67">
        <v>10</v>
      </c>
      <c r="L495" s="48">
        <v>45261</v>
      </c>
      <c r="M495" s="68" t="s">
        <v>1758</v>
      </c>
      <c r="N495" s="131" t="s">
        <v>108</v>
      </c>
      <c r="O495" s="168" t="s">
        <v>108</v>
      </c>
      <c r="P495" s="67" t="s">
        <v>1759</v>
      </c>
      <c r="Q495" s="62" t="s">
        <v>34</v>
      </c>
    </row>
    <row r="496" spans="1:17" s="10" customFormat="1" ht="24" customHeight="1">
      <c r="A496" s="26">
        <v>465</v>
      </c>
      <c r="B496" s="242" t="s">
        <v>1754</v>
      </c>
      <c r="C496" s="131" t="s">
        <v>402</v>
      </c>
      <c r="D496" s="85" t="s">
        <v>1760</v>
      </c>
      <c r="E496" s="85" t="s">
        <v>1761</v>
      </c>
      <c r="F496" s="67">
        <v>10</v>
      </c>
      <c r="G496" s="67">
        <v>10</v>
      </c>
      <c r="H496" s="70"/>
      <c r="I496" s="67" t="s">
        <v>1756</v>
      </c>
      <c r="J496" s="252" t="s">
        <v>1757</v>
      </c>
      <c r="K496" s="67">
        <v>10</v>
      </c>
      <c r="L496" s="48">
        <v>45261</v>
      </c>
      <c r="M496" s="68" t="s">
        <v>1758</v>
      </c>
      <c r="N496" s="131" t="s">
        <v>406</v>
      </c>
      <c r="O496" s="168" t="s">
        <v>406</v>
      </c>
      <c r="P496" s="67" t="s">
        <v>1762</v>
      </c>
      <c r="Q496" s="62" t="s">
        <v>34</v>
      </c>
    </row>
    <row r="497" spans="1:17" s="10" customFormat="1" ht="24" customHeight="1">
      <c r="A497" s="26">
        <v>466</v>
      </c>
      <c r="B497" s="242" t="s">
        <v>1754</v>
      </c>
      <c r="C497" s="131" t="s">
        <v>1000</v>
      </c>
      <c r="D497" s="85" t="s">
        <v>1269</v>
      </c>
      <c r="E497" s="85" t="s">
        <v>1763</v>
      </c>
      <c r="F497" s="67">
        <v>20</v>
      </c>
      <c r="G497" s="67">
        <v>20</v>
      </c>
      <c r="H497" s="70"/>
      <c r="I497" s="67" t="s">
        <v>1756</v>
      </c>
      <c r="J497" s="252" t="s">
        <v>1757</v>
      </c>
      <c r="K497" s="67">
        <v>20</v>
      </c>
      <c r="L497" s="48">
        <v>45261</v>
      </c>
      <c r="M497" s="68" t="s">
        <v>1758</v>
      </c>
      <c r="N497" s="131" t="s">
        <v>1003</v>
      </c>
      <c r="O497" s="168" t="s">
        <v>1003</v>
      </c>
      <c r="P497" s="67" t="s">
        <v>1764</v>
      </c>
      <c r="Q497" s="62" t="s">
        <v>34</v>
      </c>
    </row>
    <row r="498" spans="1:17" s="10" customFormat="1" ht="24" customHeight="1">
      <c r="A498" s="26">
        <v>467</v>
      </c>
      <c r="B498" s="131" t="s">
        <v>1754</v>
      </c>
      <c r="C498" s="131" t="s">
        <v>475</v>
      </c>
      <c r="D498" s="85" t="s">
        <v>1765</v>
      </c>
      <c r="E498" s="86" t="s">
        <v>1766</v>
      </c>
      <c r="F498" s="67">
        <v>26</v>
      </c>
      <c r="G498" s="67">
        <v>26</v>
      </c>
      <c r="H498" s="70"/>
      <c r="I498" s="67" t="s">
        <v>1756</v>
      </c>
      <c r="J498" s="252" t="s">
        <v>1757</v>
      </c>
      <c r="K498" s="67">
        <v>26</v>
      </c>
      <c r="L498" s="48">
        <v>45261</v>
      </c>
      <c r="M498" s="68" t="s">
        <v>1758</v>
      </c>
      <c r="N498" s="131" t="s">
        <v>720</v>
      </c>
      <c r="O498" s="168" t="s">
        <v>720</v>
      </c>
      <c r="P498" s="67" t="s">
        <v>1767</v>
      </c>
      <c r="Q498" s="62" t="s">
        <v>34</v>
      </c>
    </row>
    <row r="499" spans="1:17" s="10" customFormat="1" ht="24" customHeight="1">
      <c r="A499" s="26">
        <v>468</v>
      </c>
      <c r="B499" s="131" t="s">
        <v>1754</v>
      </c>
      <c r="C499" s="131" t="s">
        <v>131</v>
      </c>
      <c r="D499" s="85" t="s">
        <v>136</v>
      </c>
      <c r="E499" s="85" t="s">
        <v>1768</v>
      </c>
      <c r="F499" s="67">
        <v>10</v>
      </c>
      <c r="G499" s="67">
        <v>10</v>
      </c>
      <c r="H499" s="70"/>
      <c r="I499" s="67" t="s">
        <v>1756</v>
      </c>
      <c r="J499" s="252" t="s">
        <v>1757</v>
      </c>
      <c r="K499" s="67">
        <v>10</v>
      </c>
      <c r="L499" s="48">
        <v>45261</v>
      </c>
      <c r="M499" s="68" t="s">
        <v>1758</v>
      </c>
      <c r="N499" s="131" t="s">
        <v>134</v>
      </c>
      <c r="O499" s="168" t="s">
        <v>134</v>
      </c>
      <c r="P499" s="67" t="s">
        <v>1769</v>
      </c>
      <c r="Q499" s="62" t="s">
        <v>34</v>
      </c>
    </row>
    <row r="500" spans="1:17" s="10" customFormat="1" ht="24" customHeight="1">
      <c r="A500" s="26">
        <v>469</v>
      </c>
      <c r="B500" s="131" t="s">
        <v>1754</v>
      </c>
      <c r="C500" s="131" t="s">
        <v>251</v>
      </c>
      <c r="D500" s="85" t="s">
        <v>1770</v>
      </c>
      <c r="E500" s="85" t="s">
        <v>1771</v>
      </c>
      <c r="F500" s="67">
        <v>10</v>
      </c>
      <c r="G500" s="67">
        <v>10</v>
      </c>
      <c r="H500" s="70"/>
      <c r="I500" s="67" t="s">
        <v>1756</v>
      </c>
      <c r="J500" s="252" t="s">
        <v>1757</v>
      </c>
      <c r="K500" s="67">
        <v>10</v>
      </c>
      <c r="L500" s="48">
        <v>45261</v>
      </c>
      <c r="M500" s="68" t="s">
        <v>1758</v>
      </c>
      <c r="N500" s="131" t="s">
        <v>255</v>
      </c>
      <c r="O500" s="131" t="s">
        <v>255</v>
      </c>
      <c r="P500" s="268" t="s">
        <v>1772</v>
      </c>
      <c r="Q500" s="62" t="s">
        <v>34</v>
      </c>
    </row>
    <row r="501" spans="1:17" s="10" customFormat="1" ht="24" customHeight="1">
      <c r="A501" s="26">
        <v>470</v>
      </c>
      <c r="B501" s="131" t="s">
        <v>1754</v>
      </c>
      <c r="C501" s="131" t="s">
        <v>311</v>
      </c>
      <c r="D501" s="85" t="s">
        <v>1773</v>
      </c>
      <c r="E501" s="86" t="s">
        <v>1774</v>
      </c>
      <c r="F501" s="67">
        <v>8</v>
      </c>
      <c r="G501" s="67">
        <v>8</v>
      </c>
      <c r="H501" s="70"/>
      <c r="I501" s="67" t="s">
        <v>1756</v>
      </c>
      <c r="J501" s="252" t="s">
        <v>1757</v>
      </c>
      <c r="K501" s="67">
        <v>8</v>
      </c>
      <c r="L501" s="48">
        <v>45261</v>
      </c>
      <c r="M501" s="68" t="s">
        <v>1758</v>
      </c>
      <c r="N501" s="131" t="s">
        <v>314</v>
      </c>
      <c r="O501" s="168" t="s">
        <v>314</v>
      </c>
      <c r="P501" s="67" t="s">
        <v>1775</v>
      </c>
      <c r="Q501" s="62" t="s">
        <v>34</v>
      </c>
    </row>
    <row r="502" spans="1:17" s="10" customFormat="1" ht="36">
      <c r="A502" s="26">
        <v>471</v>
      </c>
      <c r="B502" s="131" t="s">
        <v>1754</v>
      </c>
      <c r="C502" s="131" t="s">
        <v>335</v>
      </c>
      <c r="D502" s="85" t="s">
        <v>1776</v>
      </c>
      <c r="E502" s="86" t="s">
        <v>1777</v>
      </c>
      <c r="F502" s="67">
        <v>21</v>
      </c>
      <c r="G502" s="67">
        <v>21</v>
      </c>
      <c r="H502" s="70"/>
      <c r="I502" s="67" t="s">
        <v>1756</v>
      </c>
      <c r="J502" s="252" t="s">
        <v>1757</v>
      </c>
      <c r="K502" s="67">
        <v>21</v>
      </c>
      <c r="L502" s="48">
        <v>45261</v>
      </c>
      <c r="M502" s="68" t="s">
        <v>1758</v>
      </c>
      <c r="N502" s="131" t="s">
        <v>339</v>
      </c>
      <c r="O502" s="131" t="s">
        <v>339</v>
      </c>
      <c r="P502" s="67" t="s">
        <v>1778</v>
      </c>
      <c r="Q502" s="62" t="s">
        <v>34</v>
      </c>
    </row>
    <row r="503" spans="1:17" s="10" customFormat="1" ht="24" customHeight="1">
      <c r="A503" s="26">
        <v>472</v>
      </c>
      <c r="B503" s="131" t="s">
        <v>1754</v>
      </c>
      <c r="C503" s="131" t="s">
        <v>205</v>
      </c>
      <c r="D503" s="85" t="s">
        <v>1779</v>
      </c>
      <c r="E503" s="86" t="s">
        <v>1780</v>
      </c>
      <c r="F503" s="67">
        <v>10</v>
      </c>
      <c r="G503" s="67">
        <v>10</v>
      </c>
      <c r="H503" s="70"/>
      <c r="I503" s="67" t="s">
        <v>1756</v>
      </c>
      <c r="J503" s="252" t="s">
        <v>1757</v>
      </c>
      <c r="K503" s="67">
        <v>10</v>
      </c>
      <c r="L503" s="48">
        <v>45261</v>
      </c>
      <c r="M503" s="68" t="s">
        <v>1758</v>
      </c>
      <c r="N503" s="131" t="s">
        <v>209</v>
      </c>
      <c r="O503" s="168" t="s">
        <v>209</v>
      </c>
      <c r="P503" s="67" t="s">
        <v>1781</v>
      </c>
      <c r="Q503" s="62" t="s">
        <v>34</v>
      </c>
    </row>
    <row r="504" spans="1:17" s="10" customFormat="1" ht="24" customHeight="1">
      <c r="A504" s="26">
        <v>473</v>
      </c>
      <c r="B504" s="131" t="s">
        <v>1754</v>
      </c>
      <c r="C504" s="131" t="s">
        <v>73</v>
      </c>
      <c r="D504" s="85" t="s">
        <v>1782</v>
      </c>
      <c r="E504" s="86" t="s">
        <v>1783</v>
      </c>
      <c r="F504" s="67">
        <v>20</v>
      </c>
      <c r="G504" s="67">
        <v>20</v>
      </c>
      <c r="H504" s="70"/>
      <c r="I504" s="67" t="s">
        <v>1756</v>
      </c>
      <c r="J504" s="252" t="s">
        <v>1757</v>
      </c>
      <c r="K504" s="67">
        <v>20</v>
      </c>
      <c r="L504" s="48">
        <v>45261</v>
      </c>
      <c r="M504" s="68" t="s">
        <v>1758</v>
      </c>
      <c r="N504" s="131" t="s">
        <v>77</v>
      </c>
      <c r="O504" s="168" t="s">
        <v>77</v>
      </c>
      <c r="P504" s="67" t="s">
        <v>1784</v>
      </c>
      <c r="Q504" s="62" t="s">
        <v>34</v>
      </c>
    </row>
    <row r="505" spans="1:17" s="10" customFormat="1" ht="24" customHeight="1">
      <c r="A505" s="26">
        <v>474</v>
      </c>
      <c r="B505" s="131" t="s">
        <v>1754</v>
      </c>
      <c r="C505" s="131" t="s">
        <v>350</v>
      </c>
      <c r="D505" s="85" t="s">
        <v>367</v>
      </c>
      <c r="E505" s="85" t="s">
        <v>1785</v>
      </c>
      <c r="F505" s="67">
        <v>10</v>
      </c>
      <c r="G505" s="67">
        <v>10</v>
      </c>
      <c r="H505" s="70"/>
      <c r="I505" s="67" t="s">
        <v>1756</v>
      </c>
      <c r="J505" s="252" t="s">
        <v>1757</v>
      </c>
      <c r="K505" s="67">
        <v>10</v>
      </c>
      <c r="L505" s="48">
        <v>45261</v>
      </c>
      <c r="M505" s="68" t="s">
        <v>1758</v>
      </c>
      <c r="N505" s="131" t="s">
        <v>353</v>
      </c>
      <c r="O505" s="168" t="s">
        <v>353</v>
      </c>
      <c r="P505" s="67" t="s">
        <v>1786</v>
      </c>
      <c r="Q505" s="62" t="s">
        <v>34</v>
      </c>
    </row>
    <row r="506" spans="1:17" s="10" customFormat="1" ht="24" customHeight="1">
      <c r="A506" s="26">
        <v>475</v>
      </c>
      <c r="B506" s="131" t="s">
        <v>1754</v>
      </c>
      <c r="C506" s="131" t="s">
        <v>94</v>
      </c>
      <c r="D506" s="85" t="s">
        <v>1787</v>
      </c>
      <c r="E506" s="86" t="s">
        <v>1788</v>
      </c>
      <c r="F506" s="67">
        <v>8</v>
      </c>
      <c r="G506" s="67">
        <v>8</v>
      </c>
      <c r="H506" s="70"/>
      <c r="I506" s="67" t="s">
        <v>1756</v>
      </c>
      <c r="J506" s="252" t="s">
        <v>1757</v>
      </c>
      <c r="K506" s="67">
        <v>8</v>
      </c>
      <c r="L506" s="48">
        <v>45261</v>
      </c>
      <c r="M506" s="68" t="s">
        <v>1758</v>
      </c>
      <c r="N506" s="131" t="s">
        <v>98</v>
      </c>
      <c r="O506" s="131" t="s">
        <v>98</v>
      </c>
      <c r="P506" s="67" t="s">
        <v>1789</v>
      </c>
      <c r="Q506" s="62" t="s">
        <v>34</v>
      </c>
    </row>
    <row r="507" spans="1:17" s="10" customFormat="1" ht="24" customHeight="1">
      <c r="A507" s="26">
        <v>476</v>
      </c>
      <c r="B507" s="131" t="s">
        <v>1754</v>
      </c>
      <c r="C507" s="131" t="s">
        <v>402</v>
      </c>
      <c r="D507" s="85" t="s">
        <v>1790</v>
      </c>
      <c r="E507" s="86" t="s">
        <v>1791</v>
      </c>
      <c r="F507" s="67">
        <v>8</v>
      </c>
      <c r="G507" s="67">
        <v>8</v>
      </c>
      <c r="H507" s="70"/>
      <c r="I507" s="67" t="s">
        <v>1756</v>
      </c>
      <c r="J507" s="252" t="s">
        <v>1757</v>
      </c>
      <c r="K507" s="67">
        <v>8</v>
      </c>
      <c r="L507" s="48">
        <v>45261</v>
      </c>
      <c r="M507" s="68" t="s">
        <v>1758</v>
      </c>
      <c r="N507" s="131" t="s">
        <v>406</v>
      </c>
      <c r="O507" s="168" t="s">
        <v>406</v>
      </c>
      <c r="P507" s="67" t="s">
        <v>1792</v>
      </c>
      <c r="Q507" s="62" t="s">
        <v>34</v>
      </c>
    </row>
    <row r="508" spans="1:17" s="10" customFormat="1" ht="24" customHeight="1">
      <c r="A508" s="26">
        <v>477</v>
      </c>
      <c r="B508" s="131" t="s">
        <v>1754</v>
      </c>
      <c r="C508" s="131" t="s">
        <v>966</v>
      </c>
      <c r="D508" s="85" t="s">
        <v>1039</v>
      </c>
      <c r="E508" s="85" t="s">
        <v>1793</v>
      </c>
      <c r="F508" s="67">
        <v>8</v>
      </c>
      <c r="G508" s="67">
        <v>8</v>
      </c>
      <c r="H508" s="70"/>
      <c r="I508" s="67" t="s">
        <v>1756</v>
      </c>
      <c r="J508" s="252" t="s">
        <v>1757</v>
      </c>
      <c r="K508" s="67">
        <v>8</v>
      </c>
      <c r="L508" s="48">
        <v>45261</v>
      </c>
      <c r="M508" s="68" t="s">
        <v>1758</v>
      </c>
      <c r="N508" s="131" t="s">
        <v>969</v>
      </c>
      <c r="O508" s="168" t="s">
        <v>969</v>
      </c>
      <c r="P508" s="67" t="s">
        <v>1794</v>
      </c>
      <c r="Q508" s="62" t="s">
        <v>34</v>
      </c>
    </row>
    <row r="509" spans="1:17" s="10" customFormat="1" ht="24" customHeight="1">
      <c r="A509" s="26">
        <v>478</v>
      </c>
      <c r="B509" s="131" t="s">
        <v>1754</v>
      </c>
      <c r="C509" s="131" t="s">
        <v>104</v>
      </c>
      <c r="D509" s="85" t="s">
        <v>1795</v>
      </c>
      <c r="E509" s="86" t="s">
        <v>1796</v>
      </c>
      <c r="F509" s="67">
        <v>10</v>
      </c>
      <c r="G509" s="67">
        <v>10</v>
      </c>
      <c r="H509" s="70"/>
      <c r="I509" s="67" t="s">
        <v>1756</v>
      </c>
      <c r="J509" s="252" t="s">
        <v>1757</v>
      </c>
      <c r="K509" s="67">
        <v>10</v>
      </c>
      <c r="L509" s="48">
        <v>45261</v>
      </c>
      <c r="M509" s="68" t="s">
        <v>1758</v>
      </c>
      <c r="N509" s="131" t="s">
        <v>108</v>
      </c>
      <c r="O509" s="168" t="s">
        <v>108</v>
      </c>
      <c r="P509" s="67" t="s">
        <v>1797</v>
      </c>
      <c r="Q509" s="62" t="s">
        <v>34</v>
      </c>
    </row>
    <row r="510" spans="1:17" s="10" customFormat="1" ht="24" customHeight="1">
      <c r="A510" s="26">
        <v>479</v>
      </c>
      <c r="B510" s="131" t="s">
        <v>1754</v>
      </c>
      <c r="C510" s="131" t="s">
        <v>88</v>
      </c>
      <c r="D510" s="85" t="s">
        <v>1798</v>
      </c>
      <c r="E510" s="85" t="s">
        <v>1799</v>
      </c>
      <c r="F510" s="67">
        <v>5</v>
      </c>
      <c r="G510" s="67">
        <v>5</v>
      </c>
      <c r="H510" s="70"/>
      <c r="I510" s="67" t="s">
        <v>1756</v>
      </c>
      <c r="J510" s="252" t="s">
        <v>1757</v>
      </c>
      <c r="K510" s="67">
        <v>5</v>
      </c>
      <c r="L510" s="48">
        <v>45261</v>
      </c>
      <c r="M510" s="68" t="s">
        <v>1758</v>
      </c>
      <c r="N510" s="131" t="s">
        <v>92</v>
      </c>
      <c r="O510" s="168" t="s">
        <v>92</v>
      </c>
      <c r="P510" s="67" t="s">
        <v>1800</v>
      </c>
      <c r="Q510" s="62" t="s">
        <v>34</v>
      </c>
    </row>
    <row r="511" spans="1:17" s="10" customFormat="1" ht="24" customHeight="1">
      <c r="A511" s="26">
        <v>480</v>
      </c>
      <c r="B511" s="242" t="s">
        <v>1754</v>
      </c>
      <c r="C511" s="131" t="s">
        <v>251</v>
      </c>
      <c r="D511" s="85" t="s">
        <v>555</v>
      </c>
      <c r="E511" s="85" t="s">
        <v>1801</v>
      </c>
      <c r="F511" s="67">
        <v>4</v>
      </c>
      <c r="G511" s="67">
        <v>4</v>
      </c>
      <c r="H511" s="70"/>
      <c r="I511" s="67" t="s">
        <v>1756</v>
      </c>
      <c r="J511" s="252" t="s">
        <v>1757</v>
      </c>
      <c r="K511" s="67">
        <v>4</v>
      </c>
      <c r="L511" s="48">
        <v>45261</v>
      </c>
      <c r="M511" s="68" t="s">
        <v>1758</v>
      </c>
      <c r="N511" s="131" t="s">
        <v>255</v>
      </c>
      <c r="O511" s="131" t="s">
        <v>255</v>
      </c>
      <c r="P511" s="67" t="s">
        <v>1802</v>
      </c>
      <c r="Q511" s="62" t="s">
        <v>34</v>
      </c>
    </row>
    <row r="512" spans="1:17" s="10" customFormat="1" ht="24">
      <c r="A512" s="26">
        <v>481</v>
      </c>
      <c r="B512" s="67" t="s">
        <v>1803</v>
      </c>
      <c r="C512" s="67" t="s">
        <v>1804</v>
      </c>
      <c r="D512" s="85" t="s">
        <v>555</v>
      </c>
      <c r="E512" s="68" t="s">
        <v>1805</v>
      </c>
      <c r="F512" s="67">
        <v>80</v>
      </c>
      <c r="G512" s="67">
        <v>80</v>
      </c>
      <c r="H512" s="70"/>
      <c r="I512" s="67" t="s">
        <v>1756</v>
      </c>
      <c r="J512" s="252" t="s">
        <v>1757</v>
      </c>
      <c r="K512" s="67">
        <v>80</v>
      </c>
      <c r="L512" s="48">
        <v>45261</v>
      </c>
      <c r="M512" s="68" t="s">
        <v>1806</v>
      </c>
      <c r="N512" s="67" t="s">
        <v>1807</v>
      </c>
      <c r="O512" s="95" t="s">
        <v>1807</v>
      </c>
      <c r="P512" s="275" t="s">
        <v>1808</v>
      </c>
      <c r="Q512" s="62" t="s">
        <v>34</v>
      </c>
    </row>
    <row r="513" spans="1:17" s="10" customFormat="1" ht="24">
      <c r="A513" s="26">
        <v>482</v>
      </c>
      <c r="B513" s="67" t="s">
        <v>1809</v>
      </c>
      <c r="C513" s="67" t="s">
        <v>1810</v>
      </c>
      <c r="D513" s="67" t="s">
        <v>1811</v>
      </c>
      <c r="E513" s="67" t="s">
        <v>1812</v>
      </c>
      <c r="F513" s="67">
        <v>159</v>
      </c>
      <c r="G513" s="67">
        <v>159</v>
      </c>
      <c r="H513" s="70"/>
      <c r="I513" s="67" t="s">
        <v>1756</v>
      </c>
      <c r="J513" s="252" t="s">
        <v>1757</v>
      </c>
      <c r="K513" s="67">
        <v>159</v>
      </c>
      <c r="L513" s="48">
        <v>45261</v>
      </c>
      <c r="M513" s="67" t="s">
        <v>1813</v>
      </c>
      <c r="N513" s="67" t="s">
        <v>1814</v>
      </c>
      <c r="O513" s="237" t="s">
        <v>1814</v>
      </c>
      <c r="P513" s="275" t="s">
        <v>1815</v>
      </c>
      <c r="Q513" s="62" t="s">
        <v>34</v>
      </c>
    </row>
    <row r="514" spans="1:17" s="10" customFormat="1" ht="24">
      <c r="A514" s="26">
        <v>483</v>
      </c>
      <c r="B514" s="67" t="s">
        <v>1809</v>
      </c>
      <c r="C514" s="67" t="s">
        <v>1810</v>
      </c>
      <c r="D514" s="67" t="s">
        <v>1811</v>
      </c>
      <c r="E514" s="67" t="s">
        <v>1812</v>
      </c>
      <c r="F514" s="67">
        <v>20</v>
      </c>
      <c r="G514" s="67">
        <v>20</v>
      </c>
      <c r="H514" s="70"/>
      <c r="I514" s="67" t="s">
        <v>1756</v>
      </c>
      <c r="J514" s="252" t="s">
        <v>1757</v>
      </c>
      <c r="K514" s="67">
        <v>20</v>
      </c>
      <c r="L514" s="48">
        <v>45261</v>
      </c>
      <c r="M514" s="67" t="s">
        <v>1816</v>
      </c>
      <c r="N514" s="67" t="s">
        <v>1817</v>
      </c>
      <c r="O514" s="168" t="s">
        <v>1817</v>
      </c>
      <c r="P514" s="275" t="s">
        <v>1815</v>
      </c>
      <c r="Q514" s="62" t="s">
        <v>34</v>
      </c>
    </row>
    <row r="515" spans="1:17" s="10" customFormat="1" ht="24">
      <c r="A515" s="26">
        <v>484</v>
      </c>
      <c r="B515" s="67" t="s">
        <v>1809</v>
      </c>
      <c r="C515" s="67" t="s">
        <v>1810</v>
      </c>
      <c r="D515" s="67" t="s">
        <v>1811</v>
      </c>
      <c r="E515" s="67" t="s">
        <v>1812</v>
      </c>
      <c r="F515" s="67">
        <v>279</v>
      </c>
      <c r="G515" s="67">
        <v>279</v>
      </c>
      <c r="H515" s="70"/>
      <c r="I515" s="67" t="s">
        <v>1756</v>
      </c>
      <c r="J515" s="252" t="s">
        <v>1757</v>
      </c>
      <c r="K515" s="67">
        <v>279</v>
      </c>
      <c r="L515" s="48">
        <v>45261</v>
      </c>
      <c r="M515" s="67" t="s">
        <v>1816</v>
      </c>
      <c r="N515" s="75" t="s">
        <v>1814</v>
      </c>
      <c r="O515" s="237" t="s">
        <v>1814</v>
      </c>
      <c r="P515" s="275" t="s">
        <v>1815</v>
      </c>
      <c r="Q515" s="62" t="s">
        <v>34</v>
      </c>
    </row>
    <row r="516" spans="1:17" s="10" customFormat="1" ht="24">
      <c r="A516" s="26">
        <v>485</v>
      </c>
      <c r="B516" s="85" t="s">
        <v>1818</v>
      </c>
      <c r="C516" s="131" t="s">
        <v>1817</v>
      </c>
      <c r="D516" s="67" t="s">
        <v>1811</v>
      </c>
      <c r="E516" s="85" t="s">
        <v>1819</v>
      </c>
      <c r="F516" s="67">
        <v>69</v>
      </c>
      <c r="G516" s="67">
        <v>69</v>
      </c>
      <c r="H516" s="70"/>
      <c r="I516" s="67" t="s">
        <v>28</v>
      </c>
      <c r="J516" s="252" t="s">
        <v>1820</v>
      </c>
      <c r="K516" s="67">
        <v>69</v>
      </c>
      <c r="L516" s="48">
        <v>45261</v>
      </c>
      <c r="M516" s="68" t="s">
        <v>1821</v>
      </c>
      <c r="N516" s="131" t="s">
        <v>1817</v>
      </c>
      <c r="O516" s="168" t="s">
        <v>1817</v>
      </c>
      <c r="P516" s="268" t="s">
        <v>1822</v>
      </c>
      <c r="Q516" s="62" t="s">
        <v>34</v>
      </c>
    </row>
    <row r="517" spans="1:17" s="10" customFormat="1" ht="27">
      <c r="A517" s="26">
        <v>486</v>
      </c>
      <c r="B517" s="253" t="s">
        <v>1823</v>
      </c>
      <c r="C517" s="254" t="s">
        <v>131</v>
      </c>
      <c r="D517" s="67" t="s">
        <v>145</v>
      </c>
      <c r="E517" s="131" t="s">
        <v>1824</v>
      </c>
      <c r="F517" s="67">
        <v>3</v>
      </c>
      <c r="G517" s="67">
        <v>3</v>
      </c>
      <c r="H517" s="70"/>
      <c r="I517" s="67" t="s">
        <v>1756</v>
      </c>
      <c r="J517" s="252" t="s">
        <v>1757</v>
      </c>
      <c r="K517" s="67">
        <v>3</v>
      </c>
      <c r="L517" s="48">
        <v>45263</v>
      </c>
      <c r="M517" s="131" t="s">
        <v>1825</v>
      </c>
      <c r="N517" s="67" t="s">
        <v>134</v>
      </c>
      <c r="O517" s="95" t="s">
        <v>134</v>
      </c>
      <c r="P517" s="67" t="s">
        <v>1826</v>
      </c>
      <c r="Q517" s="62" t="s">
        <v>34</v>
      </c>
    </row>
    <row r="518" spans="1:17" s="10" customFormat="1" ht="27">
      <c r="A518" s="26">
        <v>487</v>
      </c>
      <c r="B518" s="253" t="s">
        <v>1827</v>
      </c>
      <c r="C518" s="67" t="s">
        <v>335</v>
      </c>
      <c r="D518" s="67" t="s">
        <v>555</v>
      </c>
      <c r="E518" s="131" t="s">
        <v>1827</v>
      </c>
      <c r="F518" s="67">
        <v>15</v>
      </c>
      <c r="G518" s="67">
        <v>15</v>
      </c>
      <c r="H518" s="70"/>
      <c r="I518" s="67" t="s">
        <v>1756</v>
      </c>
      <c r="J518" s="252" t="s">
        <v>1757</v>
      </c>
      <c r="K518" s="67">
        <v>15</v>
      </c>
      <c r="L518" s="48">
        <v>45264</v>
      </c>
      <c r="M518" s="131" t="s">
        <v>1827</v>
      </c>
      <c r="N518" s="67" t="s">
        <v>339</v>
      </c>
      <c r="O518" s="95" t="s">
        <v>339</v>
      </c>
      <c r="P518" s="67" t="s">
        <v>1828</v>
      </c>
      <c r="Q518" s="62" t="s">
        <v>34</v>
      </c>
    </row>
    <row r="519" spans="1:17" s="10" customFormat="1" ht="24">
      <c r="A519" s="26">
        <v>488</v>
      </c>
      <c r="B519" s="131" t="s">
        <v>1829</v>
      </c>
      <c r="C519" s="131" t="s">
        <v>966</v>
      </c>
      <c r="D519" s="67" t="s">
        <v>1225</v>
      </c>
      <c r="E519" s="166" t="s">
        <v>1830</v>
      </c>
      <c r="F519" s="67">
        <v>15</v>
      </c>
      <c r="G519" s="67">
        <v>15</v>
      </c>
      <c r="H519" s="70"/>
      <c r="I519" s="67" t="s">
        <v>1756</v>
      </c>
      <c r="J519" s="252" t="s">
        <v>1757</v>
      </c>
      <c r="K519" s="67">
        <v>15</v>
      </c>
      <c r="L519" s="48">
        <v>45268</v>
      </c>
      <c r="M519" s="67" t="s">
        <v>1831</v>
      </c>
      <c r="N519" s="131" t="s">
        <v>969</v>
      </c>
      <c r="O519" s="168" t="s">
        <v>969</v>
      </c>
      <c r="P519" s="67" t="s">
        <v>1832</v>
      </c>
      <c r="Q519" s="62" t="s">
        <v>34</v>
      </c>
    </row>
    <row r="520" spans="1:17" s="10" customFormat="1" ht="40.5" customHeight="1">
      <c r="A520" s="29">
        <v>489</v>
      </c>
      <c r="B520" s="29" t="s">
        <v>1833</v>
      </c>
      <c r="C520" s="29" t="s">
        <v>335</v>
      </c>
      <c r="D520" s="29" t="s">
        <v>914</v>
      </c>
      <c r="E520" s="217" t="s">
        <v>1834</v>
      </c>
      <c r="F520" s="29">
        <v>500</v>
      </c>
      <c r="G520" s="29">
        <v>400</v>
      </c>
      <c r="H520" s="255">
        <v>100</v>
      </c>
      <c r="I520" s="69" t="s">
        <v>783</v>
      </c>
      <c r="J520" s="69" t="s">
        <v>1835</v>
      </c>
      <c r="K520" s="67">
        <v>300</v>
      </c>
      <c r="L520" s="50">
        <v>45170</v>
      </c>
      <c r="M520" s="50" t="s">
        <v>1836</v>
      </c>
      <c r="N520" s="50" t="s">
        <v>339</v>
      </c>
      <c r="O520" s="104" t="s">
        <v>1837</v>
      </c>
      <c r="P520" s="269" t="s">
        <v>1838</v>
      </c>
      <c r="Q520" s="264" t="s">
        <v>34</v>
      </c>
    </row>
    <row r="521" spans="1:17" s="10" customFormat="1" ht="40.5" customHeight="1">
      <c r="A521" s="36"/>
      <c r="B521" s="36"/>
      <c r="C521" s="36"/>
      <c r="D521" s="36"/>
      <c r="E521" s="256"/>
      <c r="F521" s="36"/>
      <c r="G521" s="36"/>
      <c r="H521" s="257"/>
      <c r="I521" s="69" t="s">
        <v>831</v>
      </c>
      <c r="J521" s="69" t="s">
        <v>832</v>
      </c>
      <c r="K521" s="67">
        <v>100</v>
      </c>
      <c r="L521" s="59"/>
      <c r="M521" s="59"/>
      <c r="N521" s="59"/>
      <c r="O521" s="105"/>
      <c r="P521" s="48"/>
      <c r="Q521" s="265"/>
    </row>
    <row r="522" spans="1:17" s="10" customFormat="1" ht="85.5" customHeight="1">
      <c r="A522" s="29">
        <v>490</v>
      </c>
      <c r="B522" s="29" t="s">
        <v>1833</v>
      </c>
      <c r="C522" s="29" t="s">
        <v>428</v>
      </c>
      <c r="D522" s="29" t="s">
        <v>429</v>
      </c>
      <c r="E522" s="217" t="s">
        <v>1839</v>
      </c>
      <c r="F522" s="29">
        <v>850</v>
      </c>
      <c r="G522" s="29">
        <v>400</v>
      </c>
      <c r="H522" s="255">
        <v>450</v>
      </c>
      <c r="I522" s="69" t="s">
        <v>783</v>
      </c>
      <c r="J522" s="69" t="s">
        <v>1835</v>
      </c>
      <c r="K522" s="67">
        <v>300</v>
      </c>
      <c r="L522" s="50">
        <v>45170</v>
      </c>
      <c r="M522" s="50" t="s">
        <v>1840</v>
      </c>
      <c r="N522" s="50" t="s">
        <v>432</v>
      </c>
      <c r="O522" s="104" t="s">
        <v>1837</v>
      </c>
      <c r="P522" s="269" t="s">
        <v>1841</v>
      </c>
      <c r="Q522" s="264" t="s">
        <v>34</v>
      </c>
    </row>
    <row r="523" spans="1:17" s="10" customFormat="1" ht="85.5" customHeight="1">
      <c r="A523" s="36"/>
      <c r="B523" s="36"/>
      <c r="C523" s="36"/>
      <c r="D523" s="36"/>
      <c r="E523" s="256"/>
      <c r="F523" s="36"/>
      <c r="G523" s="36"/>
      <c r="H523" s="257"/>
      <c r="I523" s="69" t="s">
        <v>831</v>
      </c>
      <c r="J523" s="69" t="s">
        <v>832</v>
      </c>
      <c r="K523" s="67">
        <v>100</v>
      </c>
      <c r="L523" s="59"/>
      <c r="M523" s="59"/>
      <c r="N523" s="59"/>
      <c r="O523" s="105"/>
      <c r="P523" s="48"/>
      <c r="Q523" s="265"/>
    </row>
    <row r="524" spans="1:17" s="10" customFormat="1" ht="42" customHeight="1">
      <c r="A524" s="29">
        <v>491</v>
      </c>
      <c r="B524" s="29" t="s">
        <v>1842</v>
      </c>
      <c r="C524" s="29" t="s">
        <v>479</v>
      </c>
      <c r="D524" s="29" t="s">
        <v>513</v>
      </c>
      <c r="E524" s="217" t="s">
        <v>1843</v>
      </c>
      <c r="F524" s="29">
        <v>500</v>
      </c>
      <c r="G524" s="29">
        <v>400</v>
      </c>
      <c r="H524" s="255">
        <v>100</v>
      </c>
      <c r="I524" s="69" t="s">
        <v>783</v>
      </c>
      <c r="J524" s="69" t="s">
        <v>1835</v>
      </c>
      <c r="K524" s="67">
        <v>300</v>
      </c>
      <c r="L524" s="50">
        <v>45170</v>
      </c>
      <c r="M524" s="161" t="s">
        <v>1844</v>
      </c>
      <c r="N524" s="50" t="s">
        <v>483</v>
      </c>
      <c r="O524" s="104" t="s">
        <v>1837</v>
      </c>
      <c r="P524" s="269" t="s">
        <v>1845</v>
      </c>
      <c r="Q524" s="264" t="s">
        <v>34</v>
      </c>
    </row>
    <row r="525" spans="1:17" s="10" customFormat="1" ht="42" customHeight="1">
      <c r="A525" s="36"/>
      <c r="B525" s="36"/>
      <c r="C525" s="36"/>
      <c r="D525" s="36"/>
      <c r="E525" s="256"/>
      <c r="F525" s="36"/>
      <c r="G525" s="36"/>
      <c r="H525" s="257"/>
      <c r="I525" s="69" t="s">
        <v>831</v>
      </c>
      <c r="J525" s="69" t="s">
        <v>832</v>
      </c>
      <c r="K525" s="67">
        <v>100</v>
      </c>
      <c r="L525" s="59"/>
      <c r="M525" s="262"/>
      <c r="N525" s="59"/>
      <c r="O525" s="105"/>
      <c r="P525" s="48"/>
      <c r="Q525" s="265"/>
    </row>
    <row r="526" spans="1:17" s="10" customFormat="1" ht="48">
      <c r="A526" s="26">
        <v>492</v>
      </c>
      <c r="B526" s="258" t="s">
        <v>1846</v>
      </c>
      <c r="C526" s="103" t="s">
        <v>131</v>
      </c>
      <c r="D526" s="67" t="s">
        <v>145</v>
      </c>
      <c r="E526" s="189" t="s">
        <v>1847</v>
      </c>
      <c r="F526" s="67">
        <v>200</v>
      </c>
      <c r="G526" s="67">
        <v>200</v>
      </c>
      <c r="H526" s="70"/>
      <c r="I526" s="69" t="s">
        <v>831</v>
      </c>
      <c r="J526" s="69" t="s">
        <v>1848</v>
      </c>
      <c r="K526" s="67">
        <v>200</v>
      </c>
      <c r="L526" s="48">
        <v>45291</v>
      </c>
      <c r="M526" s="189" t="s">
        <v>1849</v>
      </c>
      <c r="N526" s="103" t="s">
        <v>134</v>
      </c>
      <c r="O526" s="95" t="s">
        <v>1850</v>
      </c>
      <c r="P526" s="275" t="s">
        <v>1851</v>
      </c>
      <c r="Q526" s="62" t="s">
        <v>34</v>
      </c>
    </row>
    <row r="527" spans="1:17" s="10" customFormat="1" ht="48">
      <c r="A527" s="26">
        <v>493</v>
      </c>
      <c r="B527" s="258" t="s">
        <v>1846</v>
      </c>
      <c r="C527" s="103" t="s">
        <v>131</v>
      </c>
      <c r="D527" s="67" t="s">
        <v>145</v>
      </c>
      <c r="E527" s="189" t="s">
        <v>1852</v>
      </c>
      <c r="F527" s="67">
        <v>200</v>
      </c>
      <c r="G527" s="67">
        <v>200</v>
      </c>
      <c r="H527" s="70"/>
      <c r="I527" s="69" t="s">
        <v>831</v>
      </c>
      <c r="J527" s="69" t="s">
        <v>1848</v>
      </c>
      <c r="K527" s="67">
        <v>200</v>
      </c>
      <c r="L527" s="48">
        <v>45291</v>
      </c>
      <c r="M527" s="189" t="s">
        <v>1853</v>
      </c>
      <c r="N527" s="103" t="s">
        <v>134</v>
      </c>
      <c r="O527" s="95" t="s">
        <v>1850</v>
      </c>
      <c r="P527" s="103" t="s">
        <v>1854</v>
      </c>
      <c r="Q527" s="62" t="s">
        <v>34</v>
      </c>
    </row>
    <row r="528" spans="1:17" s="10" customFormat="1" ht="60">
      <c r="A528" s="26">
        <v>494</v>
      </c>
      <c r="B528" s="258" t="s">
        <v>1846</v>
      </c>
      <c r="C528" s="103" t="s">
        <v>131</v>
      </c>
      <c r="D528" s="67" t="s">
        <v>145</v>
      </c>
      <c r="E528" s="189" t="s">
        <v>1855</v>
      </c>
      <c r="F528" s="67">
        <v>60</v>
      </c>
      <c r="G528" s="67">
        <v>60</v>
      </c>
      <c r="H528" s="70"/>
      <c r="I528" s="69" t="s">
        <v>831</v>
      </c>
      <c r="J528" s="69" t="s">
        <v>1848</v>
      </c>
      <c r="K528" s="67">
        <v>60</v>
      </c>
      <c r="L528" s="48">
        <v>45291</v>
      </c>
      <c r="M528" s="189" t="s">
        <v>1856</v>
      </c>
      <c r="N528" s="103" t="s">
        <v>134</v>
      </c>
      <c r="O528" s="95" t="s">
        <v>1850</v>
      </c>
      <c r="P528" s="103" t="s">
        <v>1857</v>
      </c>
      <c r="Q528" s="62" t="s">
        <v>34</v>
      </c>
    </row>
    <row r="529" spans="1:17" s="10" customFormat="1" ht="48">
      <c r="A529" s="26">
        <v>495</v>
      </c>
      <c r="B529" s="258" t="s">
        <v>1846</v>
      </c>
      <c r="C529" s="103" t="s">
        <v>131</v>
      </c>
      <c r="D529" s="67" t="s">
        <v>145</v>
      </c>
      <c r="E529" s="189" t="s">
        <v>1858</v>
      </c>
      <c r="F529" s="67">
        <v>60</v>
      </c>
      <c r="G529" s="67">
        <v>60</v>
      </c>
      <c r="H529" s="70"/>
      <c r="I529" s="69" t="s">
        <v>831</v>
      </c>
      <c r="J529" s="69" t="s">
        <v>1848</v>
      </c>
      <c r="K529" s="67">
        <v>60</v>
      </c>
      <c r="L529" s="48">
        <v>45291</v>
      </c>
      <c r="M529" s="189" t="s">
        <v>1859</v>
      </c>
      <c r="N529" s="103" t="s">
        <v>134</v>
      </c>
      <c r="O529" s="95" t="s">
        <v>1850</v>
      </c>
      <c r="P529" s="267" t="s">
        <v>1860</v>
      </c>
      <c r="Q529" s="62" t="s">
        <v>34</v>
      </c>
    </row>
    <row r="530" spans="1:17" s="10" customFormat="1" ht="37.5" customHeight="1">
      <c r="A530" s="26">
        <v>496</v>
      </c>
      <c r="B530" s="67" t="s">
        <v>1861</v>
      </c>
      <c r="C530" s="67" t="s">
        <v>554</v>
      </c>
      <c r="D530" s="67" t="s">
        <v>555</v>
      </c>
      <c r="E530" s="68" t="s">
        <v>1862</v>
      </c>
      <c r="F530" s="85">
        <v>700</v>
      </c>
      <c r="G530" s="69">
        <v>700</v>
      </c>
      <c r="H530" s="70"/>
      <c r="I530" s="67" t="s">
        <v>28</v>
      </c>
      <c r="J530" s="67" t="s">
        <v>1863</v>
      </c>
      <c r="K530" s="69">
        <v>700</v>
      </c>
      <c r="L530" s="48">
        <v>45291</v>
      </c>
      <c r="M530" s="68" t="s">
        <v>1864</v>
      </c>
      <c r="N530" s="67" t="s">
        <v>1865</v>
      </c>
      <c r="O530" s="95" t="s">
        <v>32</v>
      </c>
      <c r="P530" s="268" t="s">
        <v>1866</v>
      </c>
      <c r="Q530" s="62" t="s">
        <v>34</v>
      </c>
    </row>
    <row r="531" spans="1:17" s="10" customFormat="1" ht="51" customHeight="1">
      <c r="A531" s="26">
        <v>497</v>
      </c>
      <c r="B531" s="67" t="s">
        <v>1867</v>
      </c>
      <c r="C531" s="67" t="s">
        <v>554</v>
      </c>
      <c r="D531" s="67" t="s">
        <v>555</v>
      </c>
      <c r="E531" s="68" t="s">
        <v>1868</v>
      </c>
      <c r="F531" s="85">
        <v>305</v>
      </c>
      <c r="G531" s="69">
        <v>305</v>
      </c>
      <c r="H531" s="70"/>
      <c r="I531" s="67" t="s">
        <v>28</v>
      </c>
      <c r="J531" s="67" t="s">
        <v>1863</v>
      </c>
      <c r="K531" s="69">
        <v>305</v>
      </c>
      <c r="L531" s="48">
        <v>45291</v>
      </c>
      <c r="M531" s="68" t="s">
        <v>1869</v>
      </c>
      <c r="N531" s="67" t="s">
        <v>1865</v>
      </c>
      <c r="O531" s="95" t="s">
        <v>1154</v>
      </c>
      <c r="P531" s="268" t="s">
        <v>1870</v>
      </c>
      <c r="Q531" s="62" t="s">
        <v>34</v>
      </c>
    </row>
    <row r="532" spans="1:17" s="10" customFormat="1" ht="51" customHeight="1">
      <c r="A532" s="29">
        <v>498</v>
      </c>
      <c r="B532" s="29" t="s">
        <v>1871</v>
      </c>
      <c r="C532" s="29" t="s">
        <v>1417</v>
      </c>
      <c r="D532" s="29" t="s">
        <v>1872</v>
      </c>
      <c r="E532" s="29" t="s">
        <v>1873</v>
      </c>
      <c r="F532" s="29">
        <v>120</v>
      </c>
      <c r="G532" s="29">
        <v>120</v>
      </c>
      <c r="H532" s="29"/>
      <c r="I532" s="67" t="s">
        <v>28</v>
      </c>
      <c r="J532" s="67" t="s">
        <v>1874</v>
      </c>
      <c r="K532" s="85">
        <v>100</v>
      </c>
      <c r="L532" s="50">
        <v>45291</v>
      </c>
      <c r="M532" s="50" t="s">
        <v>1875</v>
      </c>
      <c r="N532" s="50" t="s">
        <v>1417</v>
      </c>
      <c r="O532" s="104" t="s">
        <v>32</v>
      </c>
      <c r="P532" s="48" t="s">
        <v>1876</v>
      </c>
      <c r="Q532" s="264" t="s">
        <v>34</v>
      </c>
    </row>
    <row r="533" spans="1:17" s="10" customFormat="1" ht="51" customHeight="1">
      <c r="A533" s="36"/>
      <c r="B533" s="36"/>
      <c r="C533" s="36"/>
      <c r="D533" s="36"/>
      <c r="E533" s="36"/>
      <c r="F533" s="36"/>
      <c r="G533" s="36"/>
      <c r="H533" s="36"/>
      <c r="I533" s="67" t="s">
        <v>831</v>
      </c>
      <c r="J533" s="67" t="s">
        <v>832</v>
      </c>
      <c r="K533" s="85">
        <v>20</v>
      </c>
      <c r="L533" s="59"/>
      <c r="M533" s="59"/>
      <c r="N533" s="59"/>
      <c r="O533" s="105"/>
      <c r="P533" s="48"/>
      <c r="Q533" s="265"/>
    </row>
    <row r="534" spans="1:17" s="10" customFormat="1" ht="72">
      <c r="A534" s="26">
        <v>499</v>
      </c>
      <c r="B534" s="67" t="s">
        <v>1877</v>
      </c>
      <c r="C534" s="67" t="s">
        <v>1417</v>
      </c>
      <c r="D534" s="259" t="s">
        <v>1878</v>
      </c>
      <c r="E534" s="68" t="s">
        <v>1873</v>
      </c>
      <c r="F534" s="85">
        <v>60</v>
      </c>
      <c r="G534" s="85">
        <v>60</v>
      </c>
      <c r="H534" s="70"/>
      <c r="I534" s="67" t="s">
        <v>783</v>
      </c>
      <c r="J534" s="67" t="s">
        <v>1879</v>
      </c>
      <c r="K534" s="85">
        <v>60</v>
      </c>
      <c r="L534" s="48">
        <v>45291</v>
      </c>
      <c r="M534" s="74" t="s">
        <v>1875</v>
      </c>
      <c r="N534" s="67" t="s">
        <v>1417</v>
      </c>
      <c r="O534" s="95" t="s">
        <v>32</v>
      </c>
      <c r="P534" s="67" t="s">
        <v>1880</v>
      </c>
      <c r="Q534" s="62" t="s">
        <v>34</v>
      </c>
    </row>
    <row r="535" spans="1:17" s="10" customFormat="1" ht="84">
      <c r="A535" s="26">
        <v>500</v>
      </c>
      <c r="B535" s="112" t="s">
        <v>1881</v>
      </c>
      <c r="C535" s="112" t="s">
        <v>1417</v>
      </c>
      <c r="D535" s="112" t="s">
        <v>1882</v>
      </c>
      <c r="E535" s="146" t="s">
        <v>1873</v>
      </c>
      <c r="F535" s="112">
        <v>170</v>
      </c>
      <c r="G535" s="112">
        <v>170</v>
      </c>
      <c r="H535" s="260"/>
      <c r="I535" s="67" t="s">
        <v>783</v>
      </c>
      <c r="J535" s="67" t="s">
        <v>1879</v>
      </c>
      <c r="K535" s="85">
        <v>170</v>
      </c>
      <c r="L535" s="50">
        <v>45291</v>
      </c>
      <c r="M535" s="161" t="s">
        <v>1875</v>
      </c>
      <c r="N535" s="112" t="s">
        <v>1417</v>
      </c>
      <c r="O535" s="104" t="s">
        <v>32</v>
      </c>
      <c r="P535" s="67" t="s">
        <v>1883</v>
      </c>
      <c r="Q535" s="62" t="s">
        <v>34</v>
      </c>
    </row>
    <row r="536" spans="1:17" s="10" customFormat="1" ht="84">
      <c r="A536" s="26">
        <v>501</v>
      </c>
      <c r="B536" s="29" t="s">
        <v>1884</v>
      </c>
      <c r="C536" s="29" t="s">
        <v>1417</v>
      </c>
      <c r="D536" s="29" t="s">
        <v>1885</v>
      </c>
      <c r="E536" s="29" t="s">
        <v>1873</v>
      </c>
      <c r="F536" s="29">
        <v>80</v>
      </c>
      <c r="G536" s="29">
        <v>80</v>
      </c>
      <c r="H536" s="29"/>
      <c r="I536" s="67" t="s">
        <v>783</v>
      </c>
      <c r="J536" s="67" t="s">
        <v>1879</v>
      </c>
      <c r="K536" s="85">
        <v>80</v>
      </c>
      <c r="L536" s="50">
        <v>45291</v>
      </c>
      <c r="M536" s="50" t="s">
        <v>1875</v>
      </c>
      <c r="N536" s="50" t="s">
        <v>1417</v>
      </c>
      <c r="O536" s="104" t="s">
        <v>32</v>
      </c>
      <c r="P536" s="48" t="s">
        <v>1886</v>
      </c>
      <c r="Q536" s="62" t="s">
        <v>34</v>
      </c>
    </row>
    <row r="537" spans="1:17" s="10" customFormat="1" ht="96">
      <c r="A537" s="26">
        <v>502</v>
      </c>
      <c r="B537" s="29" t="s">
        <v>1887</v>
      </c>
      <c r="C537" s="29" t="s">
        <v>1417</v>
      </c>
      <c r="D537" s="29" t="s">
        <v>1888</v>
      </c>
      <c r="E537" s="29" t="s">
        <v>1873</v>
      </c>
      <c r="F537" s="29">
        <v>90</v>
      </c>
      <c r="G537" s="29">
        <v>90</v>
      </c>
      <c r="H537" s="29"/>
      <c r="I537" s="67" t="s">
        <v>783</v>
      </c>
      <c r="J537" s="67" t="s">
        <v>1879</v>
      </c>
      <c r="K537" s="85">
        <v>90</v>
      </c>
      <c r="L537" s="48">
        <v>45291</v>
      </c>
      <c r="M537" s="74" t="s">
        <v>1875</v>
      </c>
      <c r="N537" s="67" t="s">
        <v>1417</v>
      </c>
      <c r="O537" s="95" t="s">
        <v>32</v>
      </c>
      <c r="P537" s="67" t="s">
        <v>1889</v>
      </c>
      <c r="Q537" s="62" t="s">
        <v>34</v>
      </c>
    </row>
    <row r="538" spans="1:17" s="10" customFormat="1" ht="49.5" customHeight="1">
      <c r="A538" s="29">
        <v>503</v>
      </c>
      <c r="B538" s="29" t="s">
        <v>1890</v>
      </c>
      <c r="C538" s="29" t="s">
        <v>1417</v>
      </c>
      <c r="D538" s="29" t="s">
        <v>1888</v>
      </c>
      <c r="E538" s="29" t="s">
        <v>1873</v>
      </c>
      <c r="F538" s="29">
        <v>103</v>
      </c>
      <c r="G538" s="29">
        <v>103</v>
      </c>
      <c r="H538" s="29"/>
      <c r="I538" s="67" t="s">
        <v>783</v>
      </c>
      <c r="J538" s="67" t="s">
        <v>1879</v>
      </c>
      <c r="K538" s="85">
        <v>51</v>
      </c>
      <c r="L538" s="50">
        <v>45291</v>
      </c>
      <c r="M538" s="50" t="s">
        <v>1875</v>
      </c>
      <c r="N538" s="50" t="s">
        <v>1417</v>
      </c>
      <c r="O538" s="104" t="s">
        <v>32</v>
      </c>
      <c r="P538" s="48" t="s">
        <v>1891</v>
      </c>
      <c r="Q538" s="264" t="s">
        <v>34</v>
      </c>
    </row>
    <row r="539" spans="1:17" s="10" customFormat="1" ht="49.5" customHeight="1">
      <c r="A539" s="36"/>
      <c r="B539" s="36"/>
      <c r="C539" s="36"/>
      <c r="D539" s="36"/>
      <c r="E539" s="36"/>
      <c r="F539" s="36"/>
      <c r="G539" s="36"/>
      <c r="H539" s="36"/>
      <c r="I539" s="67" t="s">
        <v>831</v>
      </c>
      <c r="J539" s="67" t="s">
        <v>832</v>
      </c>
      <c r="K539" s="85">
        <v>52</v>
      </c>
      <c r="L539" s="59"/>
      <c r="M539" s="59"/>
      <c r="N539" s="59"/>
      <c r="O539" s="105"/>
      <c r="P539" s="48"/>
      <c r="Q539" s="265"/>
    </row>
    <row r="540" spans="1:17" s="10" customFormat="1" ht="48" customHeight="1">
      <c r="A540" s="26">
        <v>504</v>
      </c>
      <c r="B540" s="114" t="s">
        <v>1892</v>
      </c>
      <c r="C540" s="103" t="s">
        <v>475</v>
      </c>
      <c r="D540" s="67" t="s">
        <v>717</v>
      </c>
      <c r="E540" s="165" t="s">
        <v>1893</v>
      </c>
      <c r="F540" s="85">
        <v>2500</v>
      </c>
      <c r="G540" s="67">
        <v>1500</v>
      </c>
      <c r="H540" s="69">
        <v>1000</v>
      </c>
      <c r="I540" s="69" t="s">
        <v>831</v>
      </c>
      <c r="J540" s="69" t="s">
        <v>1848</v>
      </c>
      <c r="K540" s="67">
        <v>1500</v>
      </c>
      <c r="L540" s="48">
        <v>45291</v>
      </c>
      <c r="M540" s="68" t="s">
        <v>1894</v>
      </c>
      <c r="N540" s="103" t="s">
        <v>720</v>
      </c>
      <c r="O540" s="95" t="s">
        <v>1850</v>
      </c>
      <c r="P540" s="267" t="s">
        <v>1895</v>
      </c>
      <c r="Q540" s="62" t="s">
        <v>34</v>
      </c>
    </row>
    <row r="541" spans="8:17" s="65" customFormat="1" ht="13.5">
      <c r="H541" s="261"/>
      <c r="M541" s="10"/>
      <c r="P541" s="263"/>
      <c r="Q541" s="266"/>
    </row>
    <row r="542" spans="8:17" s="65" customFormat="1" ht="13.5">
      <c r="H542" s="261"/>
      <c r="M542" s="10"/>
      <c r="P542" s="263"/>
      <c r="Q542" s="266"/>
    </row>
    <row r="543" spans="8:17" s="65" customFormat="1" ht="13.5">
      <c r="H543" s="261"/>
      <c r="M543" s="10"/>
      <c r="P543" s="263"/>
      <c r="Q543" s="266"/>
    </row>
    <row r="544" spans="8:17" s="65" customFormat="1" ht="13.5">
      <c r="H544" s="261"/>
      <c r="M544" s="10"/>
      <c r="P544" s="263"/>
      <c r="Q544" s="266"/>
    </row>
    <row r="545" spans="8:17" s="65" customFormat="1" ht="13.5">
      <c r="H545" s="261"/>
      <c r="M545" s="10"/>
      <c r="P545" s="263"/>
      <c r="Q545" s="266"/>
    </row>
    <row r="546" spans="8:17" s="65" customFormat="1" ht="13.5">
      <c r="H546" s="261"/>
      <c r="M546" s="10"/>
      <c r="P546" s="263"/>
      <c r="Q546" s="266"/>
    </row>
    <row r="547" spans="8:17" s="65" customFormat="1" ht="13.5">
      <c r="H547" s="261"/>
      <c r="M547" s="10"/>
      <c r="P547" s="263"/>
      <c r="Q547" s="266"/>
    </row>
    <row r="548" spans="8:17" s="65" customFormat="1" ht="13.5">
      <c r="H548" s="261"/>
      <c r="M548" s="10"/>
      <c r="P548" s="263"/>
      <c r="Q548" s="266"/>
    </row>
  </sheetData>
  <sheetProtection/>
  <mergeCells count="411">
    <mergeCell ref="A1:B1"/>
    <mergeCell ref="A2:Q2"/>
    <mergeCell ref="O3:P3"/>
    <mergeCell ref="C4:D4"/>
    <mergeCell ref="G4:H4"/>
    <mergeCell ref="I4:K4"/>
    <mergeCell ref="A6:D6"/>
    <mergeCell ref="A4:A5"/>
    <mergeCell ref="A203:A204"/>
    <mergeCell ref="A214:A215"/>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A448:A449"/>
    <mergeCell ref="A450:A451"/>
    <mergeCell ref="A452:A453"/>
    <mergeCell ref="A455:A456"/>
    <mergeCell ref="A520:A521"/>
    <mergeCell ref="A522:A523"/>
    <mergeCell ref="A524:A525"/>
    <mergeCell ref="A532:A533"/>
    <mergeCell ref="A538:A539"/>
    <mergeCell ref="B4:B5"/>
    <mergeCell ref="B203:B204"/>
    <mergeCell ref="B214:B215"/>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B448:B449"/>
    <mergeCell ref="B450:B451"/>
    <mergeCell ref="B452:B453"/>
    <mergeCell ref="B455:B456"/>
    <mergeCell ref="B520:B521"/>
    <mergeCell ref="B522:B523"/>
    <mergeCell ref="B524:B525"/>
    <mergeCell ref="B532:B533"/>
    <mergeCell ref="B538:B539"/>
    <mergeCell ref="C203:C204"/>
    <mergeCell ref="C214:C215"/>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39"/>
    <mergeCell ref="C440:C441"/>
    <mergeCell ref="C442:C443"/>
    <mergeCell ref="C444:C445"/>
    <mergeCell ref="C446:C447"/>
    <mergeCell ref="C448:C449"/>
    <mergeCell ref="C450:C451"/>
    <mergeCell ref="C452:C453"/>
    <mergeCell ref="C455:C456"/>
    <mergeCell ref="C520:C521"/>
    <mergeCell ref="C522:C523"/>
    <mergeCell ref="C524:C525"/>
    <mergeCell ref="C532:C533"/>
    <mergeCell ref="C538:C539"/>
    <mergeCell ref="D203:D204"/>
    <mergeCell ref="D214:D215"/>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39"/>
    <mergeCell ref="D440:D441"/>
    <mergeCell ref="D442:D443"/>
    <mergeCell ref="D444:D445"/>
    <mergeCell ref="D446:D447"/>
    <mergeCell ref="D448:D449"/>
    <mergeCell ref="D450:D451"/>
    <mergeCell ref="D452:D453"/>
    <mergeCell ref="D455:D456"/>
    <mergeCell ref="D520:D521"/>
    <mergeCell ref="D522:D523"/>
    <mergeCell ref="D524:D525"/>
    <mergeCell ref="D532:D533"/>
    <mergeCell ref="D538:D539"/>
    <mergeCell ref="E4:E5"/>
    <mergeCell ref="E203:E204"/>
    <mergeCell ref="E214:E215"/>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39"/>
    <mergeCell ref="E440:E441"/>
    <mergeCell ref="E442:E443"/>
    <mergeCell ref="E444:E445"/>
    <mergeCell ref="E446:E447"/>
    <mergeCell ref="E448:E449"/>
    <mergeCell ref="E450:E451"/>
    <mergeCell ref="E452:E453"/>
    <mergeCell ref="E455:E456"/>
    <mergeCell ref="E520:E521"/>
    <mergeCell ref="E522:E523"/>
    <mergeCell ref="E524:E525"/>
    <mergeCell ref="E532:E533"/>
    <mergeCell ref="E538:E539"/>
    <mergeCell ref="F4:F5"/>
    <mergeCell ref="F203:F204"/>
    <mergeCell ref="F214:F215"/>
    <mergeCell ref="F410:F411"/>
    <mergeCell ref="F412:F413"/>
    <mergeCell ref="F414:F415"/>
    <mergeCell ref="F416:F417"/>
    <mergeCell ref="F418:F419"/>
    <mergeCell ref="F420:F421"/>
    <mergeCell ref="F422:F423"/>
    <mergeCell ref="F424:F425"/>
    <mergeCell ref="F426:F427"/>
    <mergeCell ref="F428:F429"/>
    <mergeCell ref="F430:F431"/>
    <mergeCell ref="F432:F433"/>
    <mergeCell ref="F434:F435"/>
    <mergeCell ref="F436:F437"/>
    <mergeCell ref="F438:F439"/>
    <mergeCell ref="F440:F441"/>
    <mergeCell ref="F442:F443"/>
    <mergeCell ref="F444:F445"/>
    <mergeCell ref="F446:F447"/>
    <mergeCell ref="F448:F449"/>
    <mergeCell ref="F450:F451"/>
    <mergeCell ref="F452:F453"/>
    <mergeCell ref="F455:F456"/>
    <mergeCell ref="F520:F521"/>
    <mergeCell ref="F522:F523"/>
    <mergeCell ref="F524:F525"/>
    <mergeCell ref="F532:F533"/>
    <mergeCell ref="F538:F539"/>
    <mergeCell ref="G203:G204"/>
    <mergeCell ref="G214:G215"/>
    <mergeCell ref="G410:G411"/>
    <mergeCell ref="G412:G413"/>
    <mergeCell ref="G414:G415"/>
    <mergeCell ref="G416:G417"/>
    <mergeCell ref="G418:G419"/>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G448:G449"/>
    <mergeCell ref="G450:G451"/>
    <mergeCell ref="G452:G453"/>
    <mergeCell ref="G455:G456"/>
    <mergeCell ref="G520:G521"/>
    <mergeCell ref="G522:G523"/>
    <mergeCell ref="G524:G525"/>
    <mergeCell ref="G532:G533"/>
    <mergeCell ref="G538:G539"/>
    <mergeCell ref="H214:H215"/>
    <mergeCell ref="H410:H411"/>
    <mergeCell ref="H412:H413"/>
    <mergeCell ref="H414:H415"/>
    <mergeCell ref="H416:H417"/>
    <mergeCell ref="H418:H419"/>
    <mergeCell ref="H420:H421"/>
    <mergeCell ref="H422:H423"/>
    <mergeCell ref="H424:H425"/>
    <mergeCell ref="H426:H427"/>
    <mergeCell ref="H428:H429"/>
    <mergeCell ref="H430:H431"/>
    <mergeCell ref="H432:H433"/>
    <mergeCell ref="H434:H435"/>
    <mergeCell ref="H436:H437"/>
    <mergeCell ref="H438:H439"/>
    <mergeCell ref="H440:H441"/>
    <mergeCell ref="H442:H443"/>
    <mergeCell ref="H444:H445"/>
    <mergeCell ref="H446:H447"/>
    <mergeCell ref="H448:H449"/>
    <mergeCell ref="H450:H451"/>
    <mergeCell ref="H452:H453"/>
    <mergeCell ref="H455:H456"/>
    <mergeCell ref="H520:H521"/>
    <mergeCell ref="H522:H523"/>
    <mergeCell ref="H524:H525"/>
    <mergeCell ref="H532:H533"/>
    <mergeCell ref="H538:H539"/>
    <mergeCell ref="L4:L5"/>
    <mergeCell ref="L203:L204"/>
    <mergeCell ref="L214:L215"/>
    <mergeCell ref="L410:L411"/>
    <mergeCell ref="L412:L413"/>
    <mergeCell ref="L414:L415"/>
    <mergeCell ref="L416:L417"/>
    <mergeCell ref="L418:L419"/>
    <mergeCell ref="L420:L421"/>
    <mergeCell ref="L422:L423"/>
    <mergeCell ref="L424:L425"/>
    <mergeCell ref="L426:L427"/>
    <mergeCell ref="L428:L429"/>
    <mergeCell ref="L430:L431"/>
    <mergeCell ref="L432:L433"/>
    <mergeCell ref="L434:L435"/>
    <mergeCell ref="L436:L437"/>
    <mergeCell ref="L438:L439"/>
    <mergeCell ref="L440:L441"/>
    <mergeCell ref="L442:L443"/>
    <mergeCell ref="L444:L445"/>
    <mergeCell ref="L446:L447"/>
    <mergeCell ref="L448:L449"/>
    <mergeCell ref="L450:L451"/>
    <mergeCell ref="L452:L453"/>
    <mergeCell ref="L455:L456"/>
    <mergeCell ref="L520:L521"/>
    <mergeCell ref="L522:L523"/>
    <mergeCell ref="L524:L525"/>
    <mergeCell ref="L532:L533"/>
    <mergeCell ref="L538:L539"/>
    <mergeCell ref="M4:M5"/>
    <mergeCell ref="M203:M204"/>
    <mergeCell ref="M214:M215"/>
    <mergeCell ref="M410:M411"/>
    <mergeCell ref="M412:M413"/>
    <mergeCell ref="M414:M415"/>
    <mergeCell ref="M416:M417"/>
    <mergeCell ref="M418:M419"/>
    <mergeCell ref="M420:M421"/>
    <mergeCell ref="M422:M423"/>
    <mergeCell ref="M424:M425"/>
    <mergeCell ref="M426:M427"/>
    <mergeCell ref="M428:M429"/>
    <mergeCell ref="M430:M431"/>
    <mergeCell ref="M432:M433"/>
    <mergeCell ref="M434:M435"/>
    <mergeCell ref="M436:M437"/>
    <mergeCell ref="M438:M439"/>
    <mergeCell ref="M440:M441"/>
    <mergeCell ref="M442:M443"/>
    <mergeCell ref="M444:M445"/>
    <mergeCell ref="M446:M447"/>
    <mergeCell ref="M448:M449"/>
    <mergeCell ref="M450:M451"/>
    <mergeCell ref="M452:M453"/>
    <mergeCell ref="M455:M456"/>
    <mergeCell ref="M520:M521"/>
    <mergeCell ref="M522:M523"/>
    <mergeCell ref="M524:M525"/>
    <mergeCell ref="M532:M533"/>
    <mergeCell ref="M538:M539"/>
    <mergeCell ref="N4:N5"/>
    <mergeCell ref="N203:N204"/>
    <mergeCell ref="N214:N215"/>
    <mergeCell ref="N410:N411"/>
    <mergeCell ref="N412:N413"/>
    <mergeCell ref="N414:N415"/>
    <mergeCell ref="N416:N417"/>
    <mergeCell ref="N418:N419"/>
    <mergeCell ref="N420:N421"/>
    <mergeCell ref="N422:N423"/>
    <mergeCell ref="N424:N425"/>
    <mergeCell ref="N426:N427"/>
    <mergeCell ref="N428:N429"/>
    <mergeCell ref="N430:N431"/>
    <mergeCell ref="N432:N433"/>
    <mergeCell ref="N434:N435"/>
    <mergeCell ref="N436:N437"/>
    <mergeCell ref="N438:N439"/>
    <mergeCell ref="N440:N441"/>
    <mergeCell ref="N442:N443"/>
    <mergeCell ref="N444:N445"/>
    <mergeCell ref="N446:N447"/>
    <mergeCell ref="N448:N449"/>
    <mergeCell ref="N450:N451"/>
    <mergeCell ref="N452:N453"/>
    <mergeCell ref="N455:N456"/>
    <mergeCell ref="N520:N521"/>
    <mergeCell ref="N522:N523"/>
    <mergeCell ref="N524:N525"/>
    <mergeCell ref="N532:N533"/>
    <mergeCell ref="N538:N539"/>
    <mergeCell ref="O4:O5"/>
    <mergeCell ref="O203:O204"/>
    <mergeCell ref="O214:O215"/>
    <mergeCell ref="O410:O411"/>
    <mergeCell ref="O412:O413"/>
    <mergeCell ref="O414:O415"/>
    <mergeCell ref="O416:O417"/>
    <mergeCell ref="O418:O419"/>
    <mergeCell ref="O420:O421"/>
    <mergeCell ref="O422:O423"/>
    <mergeCell ref="O424:O425"/>
    <mergeCell ref="O426:O427"/>
    <mergeCell ref="O428:O429"/>
    <mergeCell ref="O430:O431"/>
    <mergeCell ref="O432:O433"/>
    <mergeCell ref="O434:O435"/>
    <mergeCell ref="O436:O437"/>
    <mergeCell ref="O438:O439"/>
    <mergeCell ref="O440:O441"/>
    <mergeCell ref="O442:O443"/>
    <mergeCell ref="O444:O445"/>
    <mergeCell ref="O446:O447"/>
    <mergeCell ref="O448:O449"/>
    <mergeCell ref="O450:O451"/>
    <mergeCell ref="O452:O453"/>
    <mergeCell ref="O455:O456"/>
    <mergeCell ref="O520:O521"/>
    <mergeCell ref="O522:O523"/>
    <mergeCell ref="O524:O525"/>
    <mergeCell ref="O532:O533"/>
    <mergeCell ref="O538:O539"/>
    <mergeCell ref="P4:P5"/>
    <mergeCell ref="P203:P204"/>
    <mergeCell ref="P214:P215"/>
    <mergeCell ref="P410:P411"/>
    <mergeCell ref="P412:P413"/>
    <mergeCell ref="P414:P415"/>
    <mergeCell ref="P416:P417"/>
    <mergeCell ref="P418:P419"/>
    <mergeCell ref="P420:P421"/>
    <mergeCell ref="P422:P423"/>
    <mergeCell ref="P424:P425"/>
    <mergeCell ref="P426:P427"/>
    <mergeCell ref="P428:P429"/>
    <mergeCell ref="P430:P431"/>
    <mergeCell ref="P432:P433"/>
    <mergeCell ref="P434:P435"/>
    <mergeCell ref="P436:P437"/>
    <mergeCell ref="P438:P439"/>
    <mergeCell ref="P440:P441"/>
    <mergeCell ref="P442:P443"/>
    <mergeCell ref="P444:P445"/>
    <mergeCell ref="P446:P447"/>
    <mergeCell ref="P448:P449"/>
    <mergeCell ref="P450:P451"/>
    <mergeCell ref="P452:P453"/>
    <mergeCell ref="P455:P456"/>
    <mergeCell ref="P520:P521"/>
    <mergeCell ref="P522:P523"/>
    <mergeCell ref="P524:P525"/>
    <mergeCell ref="P532:P533"/>
    <mergeCell ref="P538:P539"/>
    <mergeCell ref="Q4:Q5"/>
    <mergeCell ref="Q520:Q521"/>
    <mergeCell ref="Q522:Q523"/>
    <mergeCell ref="Q524:Q525"/>
    <mergeCell ref="Q532:Q533"/>
    <mergeCell ref="Q538:Q539"/>
  </mergeCells>
  <conditionalFormatting sqref="P360">
    <cfRule type="expression" priority="14" dxfId="0" stopIfTrue="1">
      <formula>AND(COUNTIF($P$360,P360)&gt;1,NOT(ISBLANK(P360)))</formula>
    </cfRule>
  </conditionalFormatting>
  <conditionalFormatting sqref="P382">
    <cfRule type="expression" priority="13" dxfId="0" stopIfTrue="1">
      <formula>AND(COUNTIF($P$382,P382)&gt;1,NOT(ISBLANK(P382)))</formula>
    </cfRule>
  </conditionalFormatting>
  <conditionalFormatting sqref="P384">
    <cfRule type="expression" priority="11" dxfId="0" stopIfTrue="1">
      <formula>AND(COUNTIF($P$384,P384)&gt;1,NOT(ISBLANK(P384)))</formula>
    </cfRule>
  </conditionalFormatting>
  <conditionalFormatting sqref="P385">
    <cfRule type="expression" priority="10" dxfId="0" stopIfTrue="1">
      <formula>AND(COUNTIF($P$385,P385)&gt;1,NOT(ISBLANK(P385)))</formula>
    </cfRule>
  </conditionalFormatting>
  <conditionalFormatting sqref="P386">
    <cfRule type="expression" priority="9" dxfId="0" stopIfTrue="1">
      <formula>AND(COUNTIF($P$386,P386)&gt;1,NOT(ISBLANK(P386)))</formula>
    </cfRule>
  </conditionalFormatting>
  <conditionalFormatting sqref="P387">
    <cfRule type="expression" priority="1" dxfId="0" stopIfTrue="1">
      <formula>AND(COUNTIF($P$387,P387)&gt;1,NOT(ISBLANK(P387)))</formula>
    </cfRule>
  </conditionalFormatting>
  <conditionalFormatting sqref="P388">
    <cfRule type="expression" priority="8" dxfId="0" stopIfTrue="1">
      <formula>AND(COUNTIF($P$388,P388)&gt;1,NOT(ISBLANK(P388)))</formula>
    </cfRule>
  </conditionalFormatting>
  <conditionalFormatting sqref="P389">
    <cfRule type="expression" priority="7" dxfId="0" stopIfTrue="1">
      <formula>AND(COUNTIF($P$389,P389)&gt;1,NOT(ISBLANK(P389)))</formula>
    </cfRule>
  </conditionalFormatting>
  <conditionalFormatting sqref="P390">
    <cfRule type="expression" priority="6" dxfId="0" stopIfTrue="1">
      <formula>AND(COUNTIF($P$390,P390)&gt;1,NOT(ISBLANK(P390)))</formula>
    </cfRule>
  </conditionalFormatting>
  <conditionalFormatting sqref="P391">
    <cfRule type="expression" priority="5" dxfId="0" stopIfTrue="1">
      <formula>AND(COUNTIF($P$391,P391)&gt;1,NOT(ISBLANK(P391)))</formula>
    </cfRule>
  </conditionalFormatting>
  <conditionalFormatting sqref="P392">
    <cfRule type="expression" priority="4" dxfId="0" stopIfTrue="1">
      <formula>AND(COUNTIF($P$392,P392)&gt;1,NOT(ISBLANK(P392)))</formula>
    </cfRule>
  </conditionalFormatting>
  <conditionalFormatting sqref="P393">
    <cfRule type="expression" priority="3" dxfId="0" stopIfTrue="1">
      <formula>AND(COUNTIF($P$393,P393)&gt;1,NOT(ISBLANK(P393)))</formula>
    </cfRule>
  </conditionalFormatting>
  <conditionalFormatting sqref="P394">
    <cfRule type="expression" priority="2" dxfId="0" stopIfTrue="1">
      <formula>AND(COUNTIF($P$394,P394)&gt;1,NOT(ISBLANK(P394)))</formula>
    </cfRule>
  </conditionalFormatting>
  <conditionalFormatting sqref="P330:P359 P361:P381">
    <cfRule type="expression" priority="15" dxfId="0" stopIfTrue="1">
      <formula>AND(COUNTIF($P$330:$P$359,P330)+COUNTIF($P$361:$P$381,P330)&gt;1,NOT(ISBLANK(P330)))</formula>
    </cfRule>
  </conditionalFormatting>
  <conditionalFormatting sqref="P383 P395">
    <cfRule type="expression" priority="12" dxfId="0" stopIfTrue="1">
      <formula>AND(COUNTIF($P$383,P383)+COUNTIF($P$395,P383)&gt;1,NOT(ISBLANK(P383)))</formula>
    </cfRule>
  </conditionalFormatting>
  <printOptions/>
  <pageMargins left="0.39305555555555605" right="0.118055555555556" top="0.472222222222222" bottom="0.314583333333333" header="0.314583333333333" footer="0.118055555555556"/>
  <pageSetup orientation="landscape" paperSize="9"/>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dimension ref="A1:Q252"/>
  <sheetViews>
    <sheetView zoomScaleSheetLayoutView="100" workbookViewId="0" topLeftCell="A1">
      <selection activeCell="A2" sqref="A2:Q2"/>
    </sheetView>
  </sheetViews>
  <sheetFormatPr defaultColWidth="9.00390625" defaultRowHeight="15"/>
  <cols>
    <col min="1" max="1" width="5.421875" style="2" customWidth="1"/>
    <col min="2" max="2" width="8.421875" style="3" customWidth="1"/>
    <col min="3" max="3" width="6.57421875" style="3" customWidth="1"/>
    <col min="4" max="4" width="8.140625" style="3" customWidth="1"/>
    <col min="5" max="5" width="19.421875" style="4" customWidth="1"/>
    <col min="6" max="6" width="8.7109375" style="5" customWidth="1"/>
    <col min="7" max="7" width="8.57421875" style="5" customWidth="1"/>
    <col min="8" max="8" width="6.421875" style="5" customWidth="1"/>
    <col min="9" max="9" width="5.7109375" style="3" customWidth="1"/>
    <col min="10" max="10" width="9.8515625" style="3" customWidth="1"/>
    <col min="11" max="11" width="9.421875" style="66" customWidth="1"/>
    <col min="12" max="12" width="11.28125" style="7" customWidth="1"/>
    <col min="13" max="13" width="13.28125" style="8" customWidth="1"/>
    <col min="14" max="14" width="8.28125" style="3" customWidth="1"/>
    <col min="15" max="15" width="8.00390625" style="3" customWidth="1"/>
    <col min="16" max="16" width="8.421875" style="9" customWidth="1"/>
    <col min="17" max="16384" width="9.00390625" style="10" customWidth="1"/>
  </cols>
  <sheetData>
    <row r="1" spans="1:2" ht="18" customHeight="1">
      <c r="A1" s="11" t="s">
        <v>1896</v>
      </c>
      <c r="B1" s="12"/>
    </row>
    <row r="2" spans="1:17" ht="24">
      <c r="A2" s="13" t="s">
        <v>1</v>
      </c>
      <c r="B2" s="13"/>
      <c r="C2" s="13"/>
      <c r="D2" s="13"/>
      <c r="E2" s="13"/>
      <c r="F2" s="13"/>
      <c r="G2" s="13"/>
      <c r="H2" s="13"/>
      <c r="I2" s="13"/>
      <c r="J2" s="13"/>
      <c r="K2" s="13"/>
      <c r="L2" s="13"/>
      <c r="M2" s="13"/>
      <c r="N2" s="13"/>
      <c r="O2" s="13"/>
      <c r="P2" s="13"/>
      <c r="Q2" s="13"/>
    </row>
    <row r="3" spans="1:16" ht="21.75" customHeight="1">
      <c r="A3" s="14"/>
      <c r="B3" s="15"/>
      <c r="C3" s="15"/>
      <c r="D3" s="15"/>
      <c r="E3" s="16"/>
      <c r="F3" s="17"/>
      <c r="G3" s="17"/>
      <c r="H3" s="17"/>
      <c r="I3" s="15"/>
      <c r="J3" s="15"/>
      <c r="K3" s="93"/>
      <c r="L3" s="38"/>
      <c r="M3" s="39"/>
      <c r="N3" s="15"/>
      <c r="O3" s="40" t="s">
        <v>2</v>
      </c>
      <c r="P3" s="41"/>
    </row>
    <row r="4" spans="1:17" ht="21" customHeight="1">
      <c r="A4" s="18" t="s">
        <v>3</v>
      </c>
      <c r="B4" s="19" t="s">
        <v>4</v>
      </c>
      <c r="C4" s="19" t="s">
        <v>5</v>
      </c>
      <c r="D4" s="19"/>
      <c r="E4" s="20" t="s">
        <v>6</v>
      </c>
      <c r="F4" s="21" t="s">
        <v>7</v>
      </c>
      <c r="G4" s="21" t="s">
        <v>8</v>
      </c>
      <c r="H4" s="21"/>
      <c r="I4" s="19" t="s">
        <v>9</v>
      </c>
      <c r="J4" s="19"/>
      <c r="K4" s="94"/>
      <c r="L4" s="42" t="s">
        <v>10</v>
      </c>
      <c r="M4" s="19" t="s">
        <v>11</v>
      </c>
      <c r="N4" s="19" t="s">
        <v>12</v>
      </c>
      <c r="O4" s="19" t="s">
        <v>13</v>
      </c>
      <c r="P4" s="19" t="s">
        <v>14</v>
      </c>
      <c r="Q4" s="19" t="s">
        <v>15</v>
      </c>
    </row>
    <row r="5" spans="1:17" ht="36" customHeight="1">
      <c r="A5" s="18"/>
      <c r="B5" s="19"/>
      <c r="C5" s="19" t="s">
        <v>16</v>
      </c>
      <c r="D5" s="19" t="s">
        <v>17</v>
      </c>
      <c r="E5" s="20"/>
      <c r="F5" s="21"/>
      <c r="G5" s="21" t="s">
        <v>18</v>
      </c>
      <c r="H5" s="21" t="s">
        <v>19</v>
      </c>
      <c r="I5" s="19" t="s">
        <v>20</v>
      </c>
      <c r="J5" s="19" t="s">
        <v>21</v>
      </c>
      <c r="K5" s="94" t="s">
        <v>22</v>
      </c>
      <c r="L5" s="42"/>
      <c r="M5" s="19"/>
      <c r="N5" s="19"/>
      <c r="O5" s="19"/>
      <c r="P5" s="19"/>
      <c r="Q5" s="19"/>
    </row>
    <row r="6" spans="1:17" s="1" customFormat="1" ht="34.5" customHeight="1">
      <c r="A6" s="18" t="s">
        <v>23</v>
      </c>
      <c r="B6" s="22"/>
      <c r="C6" s="22"/>
      <c r="D6" s="22"/>
      <c r="E6" s="23"/>
      <c r="F6" s="24">
        <f>SUM(F7:F252)</f>
        <v>53059.34999999998</v>
      </c>
      <c r="G6" s="24">
        <f>SUM(G7:G252)</f>
        <v>47585.020000000004</v>
      </c>
      <c r="H6" s="24">
        <f>SUM(H7:H252)</f>
        <v>5474.33</v>
      </c>
      <c r="I6" s="24"/>
      <c r="J6" s="24"/>
      <c r="K6" s="24">
        <f>SUM(K7:K252)</f>
        <v>47585.020000000004</v>
      </c>
      <c r="L6" s="43"/>
      <c r="M6" s="44"/>
      <c r="N6" s="45"/>
      <c r="O6" s="46"/>
      <c r="P6" s="47"/>
      <c r="Q6" s="61"/>
    </row>
    <row r="7" spans="1:17" s="10" customFormat="1" ht="60">
      <c r="A7" s="26">
        <v>1</v>
      </c>
      <c r="B7" s="67" t="s">
        <v>1897</v>
      </c>
      <c r="C7" s="67" t="s">
        <v>104</v>
      </c>
      <c r="D7" s="67" t="s">
        <v>110</v>
      </c>
      <c r="E7" s="68" t="s">
        <v>1898</v>
      </c>
      <c r="F7" s="69">
        <v>150</v>
      </c>
      <c r="G7" s="69">
        <v>150</v>
      </c>
      <c r="H7" s="70"/>
      <c r="I7" s="67" t="s">
        <v>28</v>
      </c>
      <c r="J7" s="67" t="s">
        <v>29</v>
      </c>
      <c r="K7" s="69">
        <v>150</v>
      </c>
      <c r="L7" s="48">
        <v>45291</v>
      </c>
      <c r="M7" s="74" t="s">
        <v>1899</v>
      </c>
      <c r="N7" s="67" t="s">
        <v>108</v>
      </c>
      <c r="O7" s="95" t="s">
        <v>108</v>
      </c>
      <c r="P7" s="67" t="s">
        <v>1900</v>
      </c>
      <c r="Q7" s="109" t="s">
        <v>34</v>
      </c>
    </row>
    <row r="8" spans="1:17" s="10" customFormat="1" ht="60">
      <c r="A8" s="26">
        <v>2</v>
      </c>
      <c r="B8" s="71" t="s">
        <v>1901</v>
      </c>
      <c r="C8" s="71" t="s">
        <v>104</v>
      </c>
      <c r="D8" s="71" t="s">
        <v>110</v>
      </c>
      <c r="E8" s="72" t="s">
        <v>1902</v>
      </c>
      <c r="F8" s="69">
        <v>60</v>
      </c>
      <c r="G8" s="69">
        <v>60</v>
      </c>
      <c r="H8" s="70"/>
      <c r="I8" s="67" t="s">
        <v>28</v>
      </c>
      <c r="J8" s="67" t="s">
        <v>29</v>
      </c>
      <c r="K8" s="69">
        <v>60</v>
      </c>
      <c r="L8" s="48">
        <v>45291</v>
      </c>
      <c r="M8" s="96" t="s">
        <v>1903</v>
      </c>
      <c r="N8" s="71" t="s">
        <v>108</v>
      </c>
      <c r="O8" s="97" t="s">
        <v>108</v>
      </c>
      <c r="P8" s="67" t="s">
        <v>1904</v>
      </c>
      <c r="Q8" s="109" t="s">
        <v>34</v>
      </c>
    </row>
    <row r="9" spans="1:17" s="10" customFormat="1" ht="72">
      <c r="A9" s="26">
        <v>3</v>
      </c>
      <c r="B9" s="71" t="s">
        <v>1905</v>
      </c>
      <c r="C9" s="71" t="s">
        <v>104</v>
      </c>
      <c r="D9" s="71" t="s">
        <v>110</v>
      </c>
      <c r="E9" s="72" t="s">
        <v>1906</v>
      </c>
      <c r="F9" s="69">
        <v>95</v>
      </c>
      <c r="G9" s="69">
        <v>95</v>
      </c>
      <c r="H9" s="70"/>
      <c r="I9" s="67" t="s">
        <v>28</v>
      </c>
      <c r="J9" s="67" t="s">
        <v>29</v>
      </c>
      <c r="K9" s="69">
        <v>95</v>
      </c>
      <c r="L9" s="48">
        <v>45291</v>
      </c>
      <c r="M9" s="96" t="s">
        <v>1907</v>
      </c>
      <c r="N9" s="71" t="s">
        <v>108</v>
      </c>
      <c r="O9" s="97" t="s">
        <v>108</v>
      </c>
      <c r="P9" s="67" t="s">
        <v>1908</v>
      </c>
      <c r="Q9" s="109" t="s">
        <v>34</v>
      </c>
    </row>
    <row r="10" spans="1:17" s="10" customFormat="1" ht="60">
      <c r="A10" s="26">
        <v>4</v>
      </c>
      <c r="B10" s="67" t="s">
        <v>1909</v>
      </c>
      <c r="C10" s="67" t="s">
        <v>104</v>
      </c>
      <c r="D10" s="67" t="s">
        <v>110</v>
      </c>
      <c r="E10" s="68" t="s">
        <v>1910</v>
      </c>
      <c r="F10" s="69">
        <v>45</v>
      </c>
      <c r="G10" s="69">
        <v>45</v>
      </c>
      <c r="H10" s="70"/>
      <c r="I10" s="67" t="s">
        <v>28</v>
      </c>
      <c r="J10" s="67" t="s">
        <v>29</v>
      </c>
      <c r="K10" s="69">
        <v>45</v>
      </c>
      <c r="L10" s="48">
        <v>45291</v>
      </c>
      <c r="M10" s="74" t="s">
        <v>1911</v>
      </c>
      <c r="N10" s="67" t="s">
        <v>108</v>
      </c>
      <c r="O10" s="95" t="s">
        <v>108</v>
      </c>
      <c r="P10" s="67" t="s">
        <v>1912</v>
      </c>
      <c r="Q10" s="109" t="s">
        <v>34</v>
      </c>
    </row>
    <row r="11" spans="1:17" s="10" customFormat="1" ht="33.75" customHeight="1">
      <c r="A11" s="26">
        <v>5</v>
      </c>
      <c r="B11" s="67" t="s">
        <v>1913</v>
      </c>
      <c r="C11" s="67" t="s">
        <v>104</v>
      </c>
      <c r="D11" s="67" t="s">
        <v>110</v>
      </c>
      <c r="E11" s="68" t="s">
        <v>1914</v>
      </c>
      <c r="F11" s="69">
        <v>100</v>
      </c>
      <c r="G11" s="69">
        <v>100</v>
      </c>
      <c r="H11" s="70"/>
      <c r="I11" s="67" t="s">
        <v>28</v>
      </c>
      <c r="J11" s="67" t="s">
        <v>29</v>
      </c>
      <c r="K11" s="69">
        <v>100</v>
      </c>
      <c r="L11" s="48">
        <v>45291</v>
      </c>
      <c r="M11" s="74" t="s">
        <v>1915</v>
      </c>
      <c r="N11" s="67" t="s">
        <v>108</v>
      </c>
      <c r="O11" s="95" t="s">
        <v>108</v>
      </c>
      <c r="P11" s="67" t="s">
        <v>1916</v>
      </c>
      <c r="Q11" s="109" t="s">
        <v>34</v>
      </c>
    </row>
    <row r="12" spans="1:17" s="10" customFormat="1" ht="33.75" customHeight="1">
      <c r="A12" s="26">
        <v>6</v>
      </c>
      <c r="B12" s="71" t="s">
        <v>1917</v>
      </c>
      <c r="C12" s="67" t="s">
        <v>104</v>
      </c>
      <c r="D12" s="67" t="s">
        <v>110</v>
      </c>
      <c r="E12" s="68" t="s">
        <v>1918</v>
      </c>
      <c r="F12" s="67">
        <v>100</v>
      </c>
      <c r="G12" s="67">
        <v>100</v>
      </c>
      <c r="H12" s="70"/>
      <c r="I12" s="67" t="s">
        <v>28</v>
      </c>
      <c r="J12" s="67" t="s">
        <v>29</v>
      </c>
      <c r="K12" s="67">
        <v>100</v>
      </c>
      <c r="L12" s="48">
        <v>45291</v>
      </c>
      <c r="M12" s="68" t="s">
        <v>1919</v>
      </c>
      <c r="N12" s="71" t="s">
        <v>108</v>
      </c>
      <c r="O12" s="97" t="s">
        <v>108</v>
      </c>
      <c r="P12" s="67" t="s">
        <v>1920</v>
      </c>
      <c r="Q12" s="109" t="s">
        <v>34</v>
      </c>
    </row>
    <row r="13" spans="1:17" s="10" customFormat="1" ht="33.75" customHeight="1">
      <c r="A13" s="26">
        <v>7</v>
      </c>
      <c r="B13" s="67" t="s">
        <v>1921</v>
      </c>
      <c r="C13" s="67" t="s">
        <v>104</v>
      </c>
      <c r="D13" s="67" t="s">
        <v>110</v>
      </c>
      <c r="E13" s="68" t="s">
        <v>1922</v>
      </c>
      <c r="F13" s="69">
        <v>50</v>
      </c>
      <c r="G13" s="69">
        <v>50</v>
      </c>
      <c r="H13" s="70"/>
      <c r="I13" s="67" t="s">
        <v>28</v>
      </c>
      <c r="J13" s="67" t="s">
        <v>29</v>
      </c>
      <c r="K13" s="69">
        <v>50</v>
      </c>
      <c r="L13" s="48">
        <v>45291</v>
      </c>
      <c r="M13" s="74" t="s">
        <v>1923</v>
      </c>
      <c r="N13" s="67" t="s">
        <v>108</v>
      </c>
      <c r="O13" s="95" t="s">
        <v>108</v>
      </c>
      <c r="P13" s="67" t="s">
        <v>1924</v>
      </c>
      <c r="Q13" s="109" t="s">
        <v>34</v>
      </c>
    </row>
    <row r="14" spans="1:17" s="10" customFormat="1" ht="84">
      <c r="A14" s="26">
        <v>8</v>
      </c>
      <c r="B14" s="67" t="s">
        <v>1925</v>
      </c>
      <c r="C14" s="73" t="s">
        <v>966</v>
      </c>
      <c r="D14" s="73" t="s">
        <v>1225</v>
      </c>
      <c r="E14" s="74" t="s">
        <v>1926</v>
      </c>
      <c r="F14" s="75">
        <v>53</v>
      </c>
      <c r="G14" s="75">
        <v>53</v>
      </c>
      <c r="H14" s="70"/>
      <c r="I14" s="67" t="s">
        <v>28</v>
      </c>
      <c r="J14" s="67" t="s">
        <v>29</v>
      </c>
      <c r="K14" s="75">
        <v>53</v>
      </c>
      <c r="L14" s="48">
        <v>45291</v>
      </c>
      <c r="M14" s="98" t="s">
        <v>1927</v>
      </c>
      <c r="N14" s="85" t="s">
        <v>969</v>
      </c>
      <c r="O14" s="99" t="s">
        <v>969</v>
      </c>
      <c r="P14" s="67" t="s">
        <v>1928</v>
      </c>
      <c r="Q14" s="109" t="s">
        <v>34</v>
      </c>
    </row>
    <row r="15" spans="1:17" s="10" customFormat="1" ht="96">
      <c r="A15" s="26">
        <v>9</v>
      </c>
      <c r="B15" s="67" t="s">
        <v>1929</v>
      </c>
      <c r="C15" s="73" t="s">
        <v>966</v>
      </c>
      <c r="D15" s="73" t="s">
        <v>1225</v>
      </c>
      <c r="E15" s="74" t="s">
        <v>1930</v>
      </c>
      <c r="F15" s="75">
        <v>21</v>
      </c>
      <c r="G15" s="75">
        <v>21</v>
      </c>
      <c r="H15" s="70"/>
      <c r="I15" s="67" t="s">
        <v>28</v>
      </c>
      <c r="J15" s="67" t="s">
        <v>29</v>
      </c>
      <c r="K15" s="75">
        <v>21</v>
      </c>
      <c r="L15" s="48">
        <v>45291</v>
      </c>
      <c r="M15" s="100" t="s">
        <v>1931</v>
      </c>
      <c r="N15" s="85" t="s">
        <v>969</v>
      </c>
      <c r="O15" s="99" t="s">
        <v>969</v>
      </c>
      <c r="P15" s="67" t="s">
        <v>1932</v>
      </c>
      <c r="Q15" s="109" t="s">
        <v>34</v>
      </c>
    </row>
    <row r="16" spans="1:17" s="10" customFormat="1" ht="33.75" customHeight="1">
      <c r="A16" s="26">
        <v>10</v>
      </c>
      <c r="B16" s="67" t="s">
        <v>1933</v>
      </c>
      <c r="C16" s="73" t="s">
        <v>966</v>
      </c>
      <c r="D16" s="73" t="s">
        <v>1225</v>
      </c>
      <c r="E16" s="74" t="s">
        <v>1934</v>
      </c>
      <c r="F16" s="75">
        <v>74</v>
      </c>
      <c r="G16" s="75">
        <v>74</v>
      </c>
      <c r="H16" s="70"/>
      <c r="I16" s="67" t="s">
        <v>28</v>
      </c>
      <c r="J16" s="67" t="s">
        <v>29</v>
      </c>
      <c r="K16" s="75">
        <v>74</v>
      </c>
      <c r="L16" s="48">
        <v>45291</v>
      </c>
      <c r="M16" s="100" t="s">
        <v>1935</v>
      </c>
      <c r="N16" s="85" t="s">
        <v>969</v>
      </c>
      <c r="O16" s="99" t="s">
        <v>969</v>
      </c>
      <c r="P16" s="67" t="s">
        <v>1936</v>
      </c>
      <c r="Q16" s="109" t="s">
        <v>34</v>
      </c>
    </row>
    <row r="17" spans="1:17" s="10" customFormat="1" ht="33.75" customHeight="1">
      <c r="A17" s="26">
        <v>11</v>
      </c>
      <c r="B17" s="67" t="s">
        <v>1937</v>
      </c>
      <c r="C17" s="73" t="s">
        <v>966</v>
      </c>
      <c r="D17" s="73" t="s">
        <v>1225</v>
      </c>
      <c r="E17" s="74" t="s">
        <v>1938</v>
      </c>
      <c r="F17" s="75">
        <v>95</v>
      </c>
      <c r="G17" s="75">
        <v>95</v>
      </c>
      <c r="H17" s="70"/>
      <c r="I17" s="67" t="s">
        <v>28</v>
      </c>
      <c r="J17" s="67" t="s">
        <v>29</v>
      </c>
      <c r="K17" s="75">
        <v>95</v>
      </c>
      <c r="L17" s="48">
        <v>45291</v>
      </c>
      <c r="M17" s="100" t="s">
        <v>1939</v>
      </c>
      <c r="N17" s="85" t="s">
        <v>969</v>
      </c>
      <c r="O17" s="99" t="s">
        <v>969</v>
      </c>
      <c r="P17" s="67" t="s">
        <v>1940</v>
      </c>
      <c r="Q17" s="109" t="s">
        <v>34</v>
      </c>
    </row>
    <row r="18" spans="1:17" s="10" customFormat="1" ht="33.75" customHeight="1">
      <c r="A18" s="26">
        <v>12</v>
      </c>
      <c r="B18" s="67" t="s">
        <v>1941</v>
      </c>
      <c r="C18" s="73" t="s">
        <v>966</v>
      </c>
      <c r="D18" s="73" t="s">
        <v>1225</v>
      </c>
      <c r="E18" s="74" t="s">
        <v>1942</v>
      </c>
      <c r="F18" s="75">
        <v>143</v>
      </c>
      <c r="G18" s="75">
        <v>143</v>
      </c>
      <c r="H18" s="70"/>
      <c r="I18" s="67" t="s">
        <v>28</v>
      </c>
      <c r="J18" s="67" t="s">
        <v>29</v>
      </c>
      <c r="K18" s="75">
        <v>143</v>
      </c>
      <c r="L18" s="48">
        <v>45291</v>
      </c>
      <c r="M18" s="101" t="s">
        <v>1943</v>
      </c>
      <c r="N18" s="85" t="s">
        <v>969</v>
      </c>
      <c r="O18" s="99" t="s">
        <v>969</v>
      </c>
      <c r="P18" s="67" t="s">
        <v>1944</v>
      </c>
      <c r="Q18" s="109" t="s">
        <v>34</v>
      </c>
    </row>
    <row r="19" spans="1:17" s="10" customFormat="1" ht="33.75" customHeight="1">
      <c r="A19" s="26">
        <v>13</v>
      </c>
      <c r="B19" s="67" t="s">
        <v>1945</v>
      </c>
      <c r="C19" s="73" t="s">
        <v>966</v>
      </c>
      <c r="D19" s="73" t="s">
        <v>1225</v>
      </c>
      <c r="E19" s="74" t="s">
        <v>1946</v>
      </c>
      <c r="F19" s="75">
        <v>110</v>
      </c>
      <c r="G19" s="75">
        <v>110</v>
      </c>
      <c r="H19" s="70"/>
      <c r="I19" s="67" t="s">
        <v>28</v>
      </c>
      <c r="J19" s="67" t="s">
        <v>29</v>
      </c>
      <c r="K19" s="75">
        <v>110</v>
      </c>
      <c r="L19" s="48">
        <v>45291</v>
      </c>
      <c r="M19" s="100" t="s">
        <v>1947</v>
      </c>
      <c r="N19" s="85" t="s">
        <v>969</v>
      </c>
      <c r="O19" s="99" t="s">
        <v>969</v>
      </c>
      <c r="P19" s="67" t="s">
        <v>1948</v>
      </c>
      <c r="Q19" s="109" t="s">
        <v>34</v>
      </c>
    </row>
    <row r="20" spans="1:17" s="10" customFormat="1" ht="33.75" customHeight="1">
      <c r="A20" s="26">
        <v>14</v>
      </c>
      <c r="B20" s="67" t="s">
        <v>1949</v>
      </c>
      <c r="C20" s="73" t="s">
        <v>966</v>
      </c>
      <c r="D20" s="73" t="s">
        <v>1225</v>
      </c>
      <c r="E20" s="74" t="s">
        <v>1950</v>
      </c>
      <c r="F20" s="75">
        <v>79</v>
      </c>
      <c r="G20" s="75">
        <v>79</v>
      </c>
      <c r="H20" s="70"/>
      <c r="I20" s="67" t="s">
        <v>28</v>
      </c>
      <c r="J20" s="67" t="s">
        <v>29</v>
      </c>
      <c r="K20" s="75">
        <v>79</v>
      </c>
      <c r="L20" s="48">
        <v>45291</v>
      </c>
      <c r="M20" s="100" t="s">
        <v>1951</v>
      </c>
      <c r="N20" s="85" t="s">
        <v>969</v>
      </c>
      <c r="O20" s="99" t="s">
        <v>969</v>
      </c>
      <c r="P20" s="67" t="s">
        <v>1952</v>
      </c>
      <c r="Q20" s="109" t="s">
        <v>34</v>
      </c>
    </row>
    <row r="21" spans="1:17" s="10" customFormat="1" ht="33.75" customHeight="1">
      <c r="A21" s="26">
        <v>15</v>
      </c>
      <c r="B21" s="67" t="s">
        <v>1953</v>
      </c>
      <c r="C21" s="73" t="s">
        <v>966</v>
      </c>
      <c r="D21" s="73" t="s">
        <v>1225</v>
      </c>
      <c r="E21" s="74" t="s">
        <v>1954</v>
      </c>
      <c r="F21" s="75">
        <v>25</v>
      </c>
      <c r="G21" s="75">
        <v>25</v>
      </c>
      <c r="H21" s="70"/>
      <c r="I21" s="67" t="s">
        <v>28</v>
      </c>
      <c r="J21" s="67" t="s">
        <v>29</v>
      </c>
      <c r="K21" s="75">
        <v>25</v>
      </c>
      <c r="L21" s="48">
        <v>45291</v>
      </c>
      <c r="M21" s="74" t="s">
        <v>1955</v>
      </c>
      <c r="N21" s="85" t="s">
        <v>969</v>
      </c>
      <c r="O21" s="99" t="s">
        <v>969</v>
      </c>
      <c r="P21" s="67" t="s">
        <v>1956</v>
      </c>
      <c r="Q21" s="109" t="s">
        <v>34</v>
      </c>
    </row>
    <row r="22" spans="1:17" s="10" customFormat="1" ht="33.75" customHeight="1">
      <c r="A22" s="26">
        <v>16</v>
      </c>
      <c r="B22" s="75" t="s">
        <v>1957</v>
      </c>
      <c r="C22" s="73" t="s">
        <v>131</v>
      </c>
      <c r="D22" s="73" t="s">
        <v>145</v>
      </c>
      <c r="E22" s="73" t="s">
        <v>1958</v>
      </c>
      <c r="F22" s="76">
        <v>217.83</v>
      </c>
      <c r="G22" s="76">
        <v>215.5</v>
      </c>
      <c r="H22" s="77">
        <v>2.33000000000001</v>
      </c>
      <c r="I22" s="67" t="s">
        <v>28</v>
      </c>
      <c r="J22" s="67" t="s">
        <v>29</v>
      </c>
      <c r="K22" s="76">
        <v>215.5</v>
      </c>
      <c r="L22" s="48">
        <v>45291</v>
      </c>
      <c r="M22" s="68" t="s">
        <v>1959</v>
      </c>
      <c r="N22" s="26" t="s">
        <v>134</v>
      </c>
      <c r="O22" s="102" t="s">
        <v>134</v>
      </c>
      <c r="P22" s="67" t="s">
        <v>1960</v>
      </c>
      <c r="Q22" s="109" t="s">
        <v>34</v>
      </c>
    </row>
    <row r="23" spans="1:17" s="10" customFormat="1" ht="72">
      <c r="A23" s="26">
        <v>17</v>
      </c>
      <c r="B23" s="75" t="s">
        <v>1961</v>
      </c>
      <c r="C23" s="73" t="s">
        <v>131</v>
      </c>
      <c r="D23" s="73" t="s">
        <v>145</v>
      </c>
      <c r="E23" s="73" t="s">
        <v>1962</v>
      </c>
      <c r="F23" s="76">
        <v>390</v>
      </c>
      <c r="G23" s="76">
        <v>100</v>
      </c>
      <c r="H23" s="78">
        <v>290</v>
      </c>
      <c r="I23" s="67" t="s">
        <v>28</v>
      </c>
      <c r="J23" s="67" t="s">
        <v>29</v>
      </c>
      <c r="K23" s="76">
        <v>100</v>
      </c>
      <c r="L23" s="48">
        <v>45291</v>
      </c>
      <c r="M23" s="68" t="s">
        <v>1959</v>
      </c>
      <c r="N23" s="26" t="s">
        <v>134</v>
      </c>
      <c r="O23" s="102" t="s">
        <v>134</v>
      </c>
      <c r="P23" s="67" t="s">
        <v>1963</v>
      </c>
      <c r="Q23" s="109" t="s">
        <v>34</v>
      </c>
    </row>
    <row r="24" spans="1:17" s="10" customFormat="1" ht="33.75" customHeight="1">
      <c r="A24" s="26">
        <v>18</v>
      </c>
      <c r="B24" s="75" t="s">
        <v>1964</v>
      </c>
      <c r="C24" s="73" t="s">
        <v>131</v>
      </c>
      <c r="D24" s="73" t="s">
        <v>145</v>
      </c>
      <c r="E24" s="73" t="s">
        <v>1965</v>
      </c>
      <c r="F24" s="76">
        <v>49.5</v>
      </c>
      <c r="G24" s="76">
        <v>49.5</v>
      </c>
      <c r="H24" s="77"/>
      <c r="I24" s="67" t="s">
        <v>28</v>
      </c>
      <c r="J24" s="67" t="s">
        <v>29</v>
      </c>
      <c r="K24" s="76">
        <v>49.5</v>
      </c>
      <c r="L24" s="48">
        <v>45291</v>
      </c>
      <c r="M24" s="68" t="s">
        <v>1959</v>
      </c>
      <c r="N24" s="26" t="s">
        <v>134</v>
      </c>
      <c r="O24" s="102" t="s">
        <v>134</v>
      </c>
      <c r="P24" s="67" t="s">
        <v>1966</v>
      </c>
      <c r="Q24" s="109" t="s">
        <v>34</v>
      </c>
    </row>
    <row r="25" spans="1:17" s="10" customFormat="1" ht="33.75" customHeight="1">
      <c r="A25" s="26">
        <v>19</v>
      </c>
      <c r="B25" s="75" t="s">
        <v>1967</v>
      </c>
      <c r="C25" s="73" t="s">
        <v>131</v>
      </c>
      <c r="D25" s="73" t="s">
        <v>145</v>
      </c>
      <c r="E25" s="73" t="s">
        <v>1968</v>
      </c>
      <c r="F25" s="76">
        <v>720</v>
      </c>
      <c r="G25" s="76">
        <v>200</v>
      </c>
      <c r="H25" s="78">
        <v>520</v>
      </c>
      <c r="I25" s="67" t="s">
        <v>28</v>
      </c>
      <c r="J25" s="67" t="s">
        <v>29</v>
      </c>
      <c r="K25" s="76">
        <v>200</v>
      </c>
      <c r="L25" s="48">
        <v>45291</v>
      </c>
      <c r="M25" s="68" t="s">
        <v>1959</v>
      </c>
      <c r="N25" s="26" t="s">
        <v>134</v>
      </c>
      <c r="O25" s="102" t="s">
        <v>134</v>
      </c>
      <c r="P25" s="67" t="s">
        <v>1969</v>
      </c>
      <c r="Q25" s="109" t="s">
        <v>34</v>
      </c>
    </row>
    <row r="26" spans="1:17" s="10" customFormat="1" ht="54" customHeight="1">
      <c r="A26" s="26">
        <v>20</v>
      </c>
      <c r="B26" s="75" t="s">
        <v>1970</v>
      </c>
      <c r="C26" s="73" t="s">
        <v>131</v>
      </c>
      <c r="D26" s="73" t="s">
        <v>145</v>
      </c>
      <c r="E26" s="73" t="s">
        <v>1971</v>
      </c>
      <c r="F26" s="76">
        <v>140</v>
      </c>
      <c r="G26" s="76">
        <v>40</v>
      </c>
      <c r="H26" s="78">
        <v>100</v>
      </c>
      <c r="I26" s="67" t="s">
        <v>28</v>
      </c>
      <c r="J26" s="67" t="s">
        <v>29</v>
      </c>
      <c r="K26" s="76">
        <v>40</v>
      </c>
      <c r="L26" s="48">
        <v>45291</v>
      </c>
      <c r="M26" s="68" t="s">
        <v>1959</v>
      </c>
      <c r="N26" s="26" t="s">
        <v>134</v>
      </c>
      <c r="O26" s="102" t="s">
        <v>134</v>
      </c>
      <c r="P26" s="67" t="s">
        <v>1972</v>
      </c>
      <c r="Q26" s="109" t="s">
        <v>34</v>
      </c>
    </row>
    <row r="27" spans="1:17" s="10" customFormat="1" ht="33.75" customHeight="1">
      <c r="A27" s="26">
        <v>21</v>
      </c>
      <c r="B27" s="75" t="s">
        <v>1973</v>
      </c>
      <c r="C27" s="73" t="s">
        <v>131</v>
      </c>
      <c r="D27" s="73" t="s">
        <v>145</v>
      </c>
      <c r="E27" s="73" t="s">
        <v>1974</v>
      </c>
      <c r="F27" s="76">
        <v>375</v>
      </c>
      <c r="G27" s="76">
        <v>65</v>
      </c>
      <c r="H27" s="78">
        <v>310</v>
      </c>
      <c r="I27" s="67" t="s">
        <v>28</v>
      </c>
      <c r="J27" s="67" t="s">
        <v>29</v>
      </c>
      <c r="K27" s="76">
        <v>65</v>
      </c>
      <c r="L27" s="48">
        <v>45291</v>
      </c>
      <c r="M27" s="68" t="s">
        <v>1959</v>
      </c>
      <c r="N27" s="26" t="s">
        <v>134</v>
      </c>
      <c r="O27" s="102" t="s">
        <v>134</v>
      </c>
      <c r="P27" s="67" t="s">
        <v>1975</v>
      </c>
      <c r="Q27" s="109" t="s">
        <v>34</v>
      </c>
    </row>
    <row r="28" spans="1:17" s="10" customFormat="1" ht="33.75" customHeight="1">
      <c r="A28" s="26">
        <v>22</v>
      </c>
      <c r="B28" s="75" t="s">
        <v>1976</v>
      </c>
      <c r="C28" s="73" t="s">
        <v>131</v>
      </c>
      <c r="D28" s="73" t="s">
        <v>145</v>
      </c>
      <c r="E28" s="73" t="s">
        <v>1977</v>
      </c>
      <c r="F28" s="76">
        <v>359</v>
      </c>
      <c r="G28" s="76">
        <v>30</v>
      </c>
      <c r="H28" s="78">
        <v>329</v>
      </c>
      <c r="I28" s="67" t="s">
        <v>28</v>
      </c>
      <c r="J28" s="67" t="s">
        <v>29</v>
      </c>
      <c r="K28" s="76">
        <v>30</v>
      </c>
      <c r="L28" s="48">
        <v>45291</v>
      </c>
      <c r="M28" s="68" t="s">
        <v>1959</v>
      </c>
      <c r="N28" s="26" t="s">
        <v>134</v>
      </c>
      <c r="O28" s="102" t="s">
        <v>134</v>
      </c>
      <c r="P28" s="67" t="s">
        <v>1978</v>
      </c>
      <c r="Q28" s="109" t="s">
        <v>34</v>
      </c>
    </row>
    <row r="29" spans="1:17" s="10" customFormat="1" ht="33.75" customHeight="1">
      <c r="A29" s="26">
        <v>23</v>
      </c>
      <c r="B29" s="75" t="s">
        <v>1979</v>
      </c>
      <c r="C29" s="73" t="s">
        <v>131</v>
      </c>
      <c r="D29" s="73" t="s">
        <v>145</v>
      </c>
      <c r="E29" s="79" t="s">
        <v>1980</v>
      </c>
      <c r="F29" s="80">
        <v>260</v>
      </c>
      <c r="G29" s="80">
        <v>260</v>
      </c>
      <c r="H29" s="81"/>
      <c r="I29" s="67" t="s">
        <v>28</v>
      </c>
      <c r="J29" s="67" t="s">
        <v>29</v>
      </c>
      <c r="K29" s="80">
        <v>260</v>
      </c>
      <c r="L29" s="48">
        <v>45291</v>
      </c>
      <c r="M29" s="68" t="s">
        <v>1959</v>
      </c>
      <c r="N29" s="26" t="s">
        <v>134</v>
      </c>
      <c r="O29" s="102" t="s">
        <v>134</v>
      </c>
      <c r="P29" s="67" t="s">
        <v>1981</v>
      </c>
      <c r="Q29" s="109" t="s">
        <v>34</v>
      </c>
    </row>
    <row r="30" spans="1:17" s="10" customFormat="1" ht="33.75" customHeight="1">
      <c r="A30" s="26">
        <v>24</v>
      </c>
      <c r="B30" s="82" t="s">
        <v>1982</v>
      </c>
      <c r="C30" s="73" t="s">
        <v>131</v>
      </c>
      <c r="D30" s="73" t="s">
        <v>142</v>
      </c>
      <c r="E30" s="79" t="s">
        <v>1983</v>
      </c>
      <c r="F30" s="80">
        <v>240</v>
      </c>
      <c r="G30" s="80">
        <v>240</v>
      </c>
      <c r="H30" s="81"/>
      <c r="I30" s="67" t="s">
        <v>28</v>
      </c>
      <c r="J30" s="67" t="s">
        <v>29</v>
      </c>
      <c r="K30" s="80">
        <v>240</v>
      </c>
      <c r="L30" s="48">
        <v>45291</v>
      </c>
      <c r="M30" s="68" t="s">
        <v>1959</v>
      </c>
      <c r="N30" s="26" t="s">
        <v>134</v>
      </c>
      <c r="O30" s="102" t="s">
        <v>134</v>
      </c>
      <c r="P30" s="67" t="s">
        <v>1984</v>
      </c>
      <c r="Q30" s="109" t="s">
        <v>34</v>
      </c>
    </row>
    <row r="31" spans="1:17" s="10" customFormat="1" ht="33.75" customHeight="1">
      <c r="A31" s="26">
        <v>25</v>
      </c>
      <c r="B31" s="74" t="s">
        <v>1985</v>
      </c>
      <c r="C31" s="73" t="s">
        <v>479</v>
      </c>
      <c r="D31" s="73" t="s">
        <v>513</v>
      </c>
      <c r="E31" s="74" t="s">
        <v>1986</v>
      </c>
      <c r="F31" s="83">
        <v>100</v>
      </c>
      <c r="G31" s="83">
        <v>100</v>
      </c>
      <c r="H31" s="70"/>
      <c r="I31" s="67" t="s">
        <v>28</v>
      </c>
      <c r="J31" s="67" t="s">
        <v>29</v>
      </c>
      <c r="K31" s="83">
        <v>100</v>
      </c>
      <c r="L31" s="48">
        <v>45291</v>
      </c>
      <c r="M31" s="74" t="s">
        <v>1987</v>
      </c>
      <c r="N31" s="85" t="s">
        <v>483</v>
      </c>
      <c r="O31" s="99" t="s">
        <v>483</v>
      </c>
      <c r="P31" s="67" t="s">
        <v>1988</v>
      </c>
      <c r="Q31" s="109" t="s">
        <v>34</v>
      </c>
    </row>
    <row r="32" spans="1:17" s="10" customFormat="1" ht="33.75" customHeight="1">
      <c r="A32" s="26">
        <v>26</v>
      </c>
      <c r="B32" s="74" t="s">
        <v>1989</v>
      </c>
      <c r="C32" s="73" t="s">
        <v>479</v>
      </c>
      <c r="D32" s="73" t="s">
        <v>480</v>
      </c>
      <c r="E32" s="84" t="s">
        <v>1990</v>
      </c>
      <c r="F32" s="76">
        <v>105</v>
      </c>
      <c r="G32" s="76">
        <v>105</v>
      </c>
      <c r="H32" s="70"/>
      <c r="I32" s="67" t="s">
        <v>28</v>
      </c>
      <c r="J32" s="67" t="s">
        <v>29</v>
      </c>
      <c r="K32" s="76">
        <v>105</v>
      </c>
      <c r="L32" s="48">
        <v>45291</v>
      </c>
      <c r="M32" s="74" t="s">
        <v>1991</v>
      </c>
      <c r="N32" s="85" t="s">
        <v>483</v>
      </c>
      <c r="O32" s="99" t="s">
        <v>483</v>
      </c>
      <c r="P32" s="67" t="s">
        <v>1992</v>
      </c>
      <c r="Q32" s="109" t="s">
        <v>34</v>
      </c>
    </row>
    <row r="33" spans="1:17" s="10" customFormat="1" ht="33.75" customHeight="1">
      <c r="A33" s="26">
        <v>27</v>
      </c>
      <c r="B33" s="74" t="s">
        <v>1993</v>
      </c>
      <c r="C33" s="73" t="s">
        <v>479</v>
      </c>
      <c r="D33" s="73" t="s">
        <v>513</v>
      </c>
      <c r="E33" s="84" t="s">
        <v>1994</v>
      </c>
      <c r="F33" s="83">
        <v>35</v>
      </c>
      <c r="G33" s="83">
        <v>35</v>
      </c>
      <c r="H33" s="70"/>
      <c r="I33" s="67" t="s">
        <v>28</v>
      </c>
      <c r="J33" s="67" t="s">
        <v>29</v>
      </c>
      <c r="K33" s="83">
        <v>35</v>
      </c>
      <c r="L33" s="48">
        <v>45291</v>
      </c>
      <c r="M33" s="74" t="s">
        <v>1991</v>
      </c>
      <c r="N33" s="85" t="s">
        <v>483</v>
      </c>
      <c r="O33" s="99" t="s">
        <v>483</v>
      </c>
      <c r="P33" s="67" t="s">
        <v>1995</v>
      </c>
      <c r="Q33" s="109" t="s">
        <v>34</v>
      </c>
    </row>
    <row r="34" spans="1:17" s="10" customFormat="1" ht="33.75" customHeight="1">
      <c r="A34" s="26">
        <v>28</v>
      </c>
      <c r="B34" s="74" t="s">
        <v>1996</v>
      </c>
      <c r="C34" s="73" t="s">
        <v>479</v>
      </c>
      <c r="D34" s="73" t="s">
        <v>480</v>
      </c>
      <c r="E34" s="84" t="s">
        <v>1997</v>
      </c>
      <c r="F34" s="83">
        <v>80</v>
      </c>
      <c r="G34" s="83">
        <v>80</v>
      </c>
      <c r="H34" s="70"/>
      <c r="I34" s="67" t="s">
        <v>28</v>
      </c>
      <c r="J34" s="67" t="s">
        <v>29</v>
      </c>
      <c r="K34" s="83">
        <v>80</v>
      </c>
      <c r="L34" s="48">
        <v>45291</v>
      </c>
      <c r="M34" s="74" t="s">
        <v>1991</v>
      </c>
      <c r="N34" s="85" t="s">
        <v>483</v>
      </c>
      <c r="O34" s="99" t="s">
        <v>483</v>
      </c>
      <c r="P34" s="67" t="s">
        <v>1998</v>
      </c>
      <c r="Q34" s="109" t="s">
        <v>34</v>
      </c>
    </row>
    <row r="35" spans="1:17" s="10" customFormat="1" ht="33.75" customHeight="1">
      <c r="A35" s="26">
        <v>29</v>
      </c>
      <c r="B35" s="74" t="s">
        <v>1999</v>
      </c>
      <c r="C35" s="73" t="s">
        <v>479</v>
      </c>
      <c r="D35" s="73" t="s">
        <v>480</v>
      </c>
      <c r="E35" s="74" t="s">
        <v>2000</v>
      </c>
      <c r="F35" s="83">
        <v>50</v>
      </c>
      <c r="G35" s="83">
        <v>50</v>
      </c>
      <c r="H35" s="70"/>
      <c r="I35" s="67" t="s">
        <v>28</v>
      </c>
      <c r="J35" s="67" t="s">
        <v>29</v>
      </c>
      <c r="K35" s="83">
        <v>50</v>
      </c>
      <c r="L35" s="48">
        <v>45291</v>
      </c>
      <c r="M35" s="74" t="s">
        <v>2001</v>
      </c>
      <c r="N35" s="85" t="s">
        <v>483</v>
      </c>
      <c r="O35" s="99" t="s">
        <v>483</v>
      </c>
      <c r="P35" s="67" t="s">
        <v>2002</v>
      </c>
      <c r="Q35" s="109" t="s">
        <v>34</v>
      </c>
    </row>
    <row r="36" spans="1:17" s="10" customFormat="1" ht="33.75" customHeight="1">
      <c r="A36" s="26">
        <v>30</v>
      </c>
      <c r="B36" s="74" t="s">
        <v>2003</v>
      </c>
      <c r="C36" s="73" t="s">
        <v>479</v>
      </c>
      <c r="D36" s="73" t="s">
        <v>480</v>
      </c>
      <c r="E36" s="74" t="s">
        <v>2004</v>
      </c>
      <c r="F36" s="76">
        <v>230</v>
      </c>
      <c r="G36" s="76">
        <v>230</v>
      </c>
      <c r="H36" s="70"/>
      <c r="I36" s="67" t="s">
        <v>28</v>
      </c>
      <c r="J36" s="67" t="s">
        <v>29</v>
      </c>
      <c r="K36" s="76">
        <v>230</v>
      </c>
      <c r="L36" s="48">
        <v>45291</v>
      </c>
      <c r="M36" s="74" t="s">
        <v>2001</v>
      </c>
      <c r="N36" s="85" t="s">
        <v>483</v>
      </c>
      <c r="O36" s="99" t="s">
        <v>483</v>
      </c>
      <c r="P36" s="67" t="s">
        <v>2005</v>
      </c>
      <c r="Q36" s="109" t="s">
        <v>34</v>
      </c>
    </row>
    <row r="37" spans="1:17" s="10" customFormat="1" ht="33.75" customHeight="1">
      <c r="A37" s="26">
        <v>31</v>
      </c>
      <c r="B37" s="75" t="s">
        <v>1750</v>
      </c>
      <c r="C37" s="73" t="s">
        <v>402</v>
      </c>
      <c r="D37" s="73" t="s">
        <v>818</v>
      </c>
      <c r="E37" s="75" t="s">
        <v>1751</v>
      </c>
      <c r="F37" s="80">
        <v>255</v>
      </c>
      <c r="G37" s="80">
        <v>255</v>
      </c>
      <c r="H37" s="70"/>
      <c r="I37" s="67" t="s">
        <v>28</v>
      </c>
      <c r="J37" s="67" t="s">
        <v>29</v>
      </c>
      <c r="K37" s="80">
        <v>255</v>
      </c>
      <c r="L37" s="48">
        <v>45291</v>
      </c>
      <c r="M37" s="75" t="s">
        <v>1752</v>
      </c>
      <c r="N37" s="85" t="s">
        <v>406</v>
      </c>
      <c r="O37" s="99" t="s">
        <v>406</v>
      </c>
      <c r="P37" s="67" t="s">
        <v>1753</v>
      </c>
      <c r="Q37" s="109" t="s">
        <v>34</v>
      </c>
    </row>
    <row r="38" spans="1:17" s="10" customFormat="1" ht="33.75" customHeight="1">
      <c r="A38" s="26">
        <v>32</v>
      </c>
      <c r="B38" s="75" t="s">
        <v>2006</v>
      </c>
      <c r="C38" s="73" t="s">
        <v>402</v>
      </c>
      <c r="D38" s="73" t="s">
        <v>818</v>
      </c>
      <c r="E38" s="75" t="s">
        <v>2007</v>
      </c>
      <c r="F38" s="80">
        <v>216</v>
      </c>
      <c r="G38" s="80">
        <v>216</v>
      </c>
      <c r="H38" s="70"/>
      <c r="I38" s="67" t="s">
        <v>28</v>
      </c>
      <c r="J38" s="67" t="s">
        <v>29</v>
      </c>
      <c r="K38" s="80">
        <v>216</v>
      </c>
      <c r="L38" s="48">
        <v>45291</v>
      </c>
      <c r="M38" s="75" t="s">
        <v>2008</v>
      </c>
      <c r="N38" s="85" t="s">
        <v>406</v>
      </c>
      <c r="O38" s="99" t="s">
        <v>406</v>
      </c>
      <c r="P38" s="67" t="s">
        <v>2009</v>
      </c>
      <c r="Q38" s="109" t="s">
        <v>34</v>
      </c>
    </row>
    <row r="39" spans="1:17" s="10" customFormat="1" ht="33.75" customHeight="1">
      <c r="A39" s="26">
        <v>33</v>
      </c>
      <c r="B39" s="74" t="s">
        <v>2010</v>
      </c>
      <c r="C39" s="73" t="s">
        <v>94</v>
      </c>
      <c r="D39" s="73" t="s">
        <v>622</v>
      </c>
      <c r="E39" s="84" t="s">
        <v>2011</v>
      </c>
      <c r="F39" s="85">
        <v>310</v>
      </c>
      <c r="G39" s="85">
        <v>310</v>
      </c>
      <c r="H39" s="77"/>
      <c r="I39" s="67" t="s">
        <v>28</v>
      </c>
      <c r="J39" s="67" t="s">
        <v>29</v>
      </c>
      <c r="K39" s="85">
        <v>310</v>
      </c>
      <c r="L39" s="48">
        <v>45291</v>
      </c>
      <c r="M39" s="74" t="s">
        <v>2012</v>
      </c>
      <c r="N39" s="85" t="s">
        <v>98</v>
      </c>
      <c r="O39" s="99" t="s">
        <v>98</v>
      </c>
      <c r="P39" s="67" t="s">
        <v>2013</v>
      </c>
      <c r="Q39" s="109" t="s">
        <v>34</v>
      </c>
    </row>
    <row r="40" spans="1:17" s="10" customFormat="1" ht="33.75" customHeight="1">
      <c r="A40" s="26">
        <v>34</v>
      </c>
      <c r="B40" s="74" t="s">
        <v>2014</v>
      </c>
      <c r="C40" s="73" t="s">
        <v>94</v>
      </c>
      <c r="D40" s="73" t="s">
        <v>622</v>
      </c>
      <c r="E40" s="74" t="s">
        <v>2015</v>
      </c>
      <c r="F40" s="85">
        <v>300</v>
      </c>
      <c r="G40" s="85">
        <v>290</v>
      </c>
      <c r="H40" s="69">
        <v>10</v>
      </c>
      <c r="I40" s="67" t="s">
        <v>28</v>
      </c>
      <c r="J40" s="67" t="s">
        <v>29</v>
      </c>
      <c r="K40" s="85">
        <v>290</v>
      </c>
      <c r="L40" s="48">
        <v>45291</v>
      </c>
      <c r="M40" s="74" t="s">
        <v>2016</v>
      </c>
      <c r="N40" s="85" t="s">
        <v>98</v>
      </c>
      <c r="O40" s="99" t="s">
        <v>98</v>
      </c>
      <c r="P40" s="67" t="s">
        <v>2017</v>
      </c>
      <c r="Q40" s="109" t="s">
        <v>34</v>
      </c>
    </row>
    <row r="41" spans="1:17" s="10" customFormat="1" ht="33.75" customHeight="1">
      <c r="A41" s="26">
        <v>35</v>
      </c>
      <c r="B41" s="74" t="s">
        <v>2018</v>
      </c>
      <c r="C41" s="73" t="s">
        <v>335</v>
      </c>
      <c r="D41" s="73" t="s">
        <v>918</v>
      </c>
      <c r="E41" s="74" t="s">
        <v>2019</v>
      </c>
      <c r="F41" s="85">
        <v>20</v>
      </c>
      <c r="G41" s="85">
        <v>20</v>
      </c>
      <c r="H41" s="78"/>
      <c r="I41" s="67" t="s">
        <v>28</v>
      </c>
      <c r="J41" s="67" t="s">
        <v>29</v>
      </c>
      <c r="K41" s="85">
        <v>20</v>
      </c>
      <c r="L41" s="48">
        <v>45291</v>
      </c>
      <c r="M41" s="74" t="s">
        <v>2020</v>
      </c>
      <c r="N41" s="85" t="s">
        <v>2021</v>
      </c>
      <c r="O41" s="99" t="s">
        <v>2021</v>
      </c>
      <c r="P41" s="67" t="s">
        <v>2022</v>
      </c>
      <c r="Q41" s="109" t="s">
        <v>34</v>
      </c>
    </row>
    <row r="42" spans="1:17" s="10" customFormat="1" ht="33.75" customHeight="1">
      <c r="A42" s="26">
        <v>36</v>
      </c>
      <c r="B42" s="74" t="s">
        <v>2023</v>
      </c>
      <c r="C42" s="73" t="s">
        <v>335</v>
      </c>
      <c r="D42" s="73" t="s">
        <v>918</v>
      </c>
      <c r="E42" s="84" t="s">
        <v>2024</v>
      </c>
      <c r="F42" s="85">
        <v>20</v>
      </c>
      <c r="G42" s="85">
        <v>20</v>
      </c>
      <c r="H42" s="78"/>
      <c r="I42" s="67" t="s">
        <v>28</v>
      </c>
      <c r="J42" s="67" t="s">
        <v>29</v>
      </c>
      <c r="K42" s="85">
        <v>20</v>
      </c>
      <c r="L42" s="48">
        <v>45291</v>
      </c>
      <c r="M42" s="74" t="s">
        <v>2025</v>
      </c>
      <c r="N42" s="85" t="s">
        <v>2021</v>
      </c>
      <c r="O42" s="99" t="s">
        <v>2021</v>
      </c>
      <c r="P42" s="67" t="s">
        <v>2026</v>
      </c>
      <c r="Q42" s="109" t="s">
        <v>34</v>
      </c>
    </row>
    <row r="43" spans="1:17" s="10" customFormat="1" ht="33.75" customHeight="1">
      <c r="A43" s="26">
        <v>37</v>
      </c>
      <c r="B43" s="74" t="s">
        <v>2027</v>
      </c>
      <c r="C43" s="73" t="s">
        <v>335</v>
      </c>
      <c r="D43" s="73" t="s">
        <v>918</v>
      </c>
      <c r="E43" s="86" t="s">
        <v>2028</v>
      </c>
      <c r="F43" s="85">
        <v>90</v>
      </c>
      <c r="G43" s="85">
        <v>85</v>
      </c>
      <c r="H43" s="78">
        <v>5</v>
      </c>
      <c r="I43" s="67" t="s">
        <v>28</v>
      </c>
      <c r="J43" s="67" t="s">
        <v>29</v>
      </c>
      <c r="K43" s="85">
        <v>85</v>
      </c>
      <c r="L43" s="48">
        <v>45291</v>
      </c>
      <c r="M43" s="74" t="s">
        <v>2029</v>
      </c>
      <c r="N43" s="85" t="s">
        <v>2021</v>
      </c>
      <c r="O43" s="99" t="s">
        <v>2021</v>
      </c>
      <c r="P43" s="67" t="s">
        <v>2030</v>
      </c>
      <c r="Q43" s="109" t="s">
        <v>34</v>
      </c>
    </row>
    <row r="44" spans="1:17" s="10" customFormat="1" ht="33.75" customHeight="1">
      <c r="A44" s="26">
        <v>38</v>
      </c>
      <c r="B44" s="74" t="s">
        <v>2031</v>
      </c>
      <c r="C44" s="73" t="s">
        <v>335</v>
      </c>
      <c r="D44" s="73" t="s">
        <v>918</v>
      </c>
      <c r="E44" s="84" t="s">
        <v>2032</v>
      </c>
      <c r="F44" s="85">
        <v>75</v>
      </c>
      <c r="G44" s="85">
        <v>70</v>
      </c>
      <c r="H44" s="78">
        <v>5</v>
      </c>
      <c r="I44" s="67" t="s">
        <v>28</v>
      </c>
      <c r="J44" s="67" t="s">
        <v>29</v>
      </c>
      <c r="K44" s="85">
        <v>70</v>
      </c>
      <c r="L44" s="48">
        <v>45291</v>
      </c>
      <c r="M44" s="74" t="s">
        <v>2033</v>
      </c>
      <c r="N44" s="85" t="s">
        <v>2021</v>
      </c>
      <c r="O44" s="99" t="s">
        <v>2021</v>
      </c>
      <c r="P44" s="67" t="s">
        <v>2030</v>
      </c>
      <c r="Q44" s="109" t="s">
        <v>34</v>
      </c>
    </row>
    <row r="45" spans="1:17" s="10" customFormat="1" ht="33.75" customHeight="1">
      <c r="A45" s="26">
        <v>39</v>
      </c>
      <c r="B45" s="74" t="s">
        <v>2034</v>
      </c>
      <c r="C45" s="73" t="s">
        <v>335</v>
      </c>
      <c r="D45" s="73" t="s">
        <v>918</v>
      </c>
      <c r="E45" s="84" t="s">
        <v>2035</v>
      </c>
      <c r="F45" s="85">
        <v>260</v>
      </c>
      <c r="G45" s="85">
        <v>250</v>
      </c>
      <c r="H45" s="78">
        <v>10</v>
      </c>
      <c r="I45" s="67" t="s">
        <v>28</v>
      </c>
      <c r="J45" s="67" t="s">
        <v>29</v>
      </c>
      <c r="K45" s="85">
        <v>250</v>
      </c>
      <c r="L45" s="48">
        <v>45291</v>
      </c>
      <c r="M45" s="74" t="s">
        <v>2036</v>
      </c>
      <c r="N45" s="85" t="s">
        <v>2021</v>
      </c>
      <c r="O45" s="99" t="s">
        <v>2021</v>
      </c>
      <c r="P45" s="67" t="s">
        <v>2037</v>
      </c>
      <c r="Q45" s="109" t="s">
        <v>34</v>
      </c>
    </row>
    <row r="46" spans="1:17" s="10" customFormat="1" ht="33.75" customHeight="1">
      <c r="A46" s="26">
        <v>40</v>
      </c>
      <c r="B46" s="74" t="s">
        <v>2038</v>
      </c>
      <c r="C46" s="73" t="s">
        <v>335</v>
      </c>
      <c r="D46" s="73" t="s">
        <v>918</v>
      </c>
      <c r="E46" s="84" t="s">
        <v>2039</v>
      </c>
      <c r="F46" s="85">
        <v>130</v>
      </c>
      <c r="G46" s="85">
        <v>120</v>
      </c>
      <c r="H46" s="78">
        <v>10</v>
      </c>
      <c r="I46" s="67" t="s">
        <v>28</v>
      </c>
      <c r="J46" s="67" t="s">
        <v>29</v>
      </c>
      <c r="K46" s="85">
        <v>120</v>
      </c>
      <c r="L46" s="48">
        <v>45291</v>
      </c>
      <c r="M46" s="74" t="s">
        <v>2040</v>
      </c>
      <c r="N46" s="85" t="s">
        <v>2021</v>
      </c>
      <c r="O46" s="99" t="s">
        <v>2021</v>
      </c>
      <c r="P46" s="67" t="s">
        <v>2041</v>
      </c>
      <c r="Q46" s="109" t="s">
        <v>34</v>
      </c>
    </row>
    <row r="47" spans="1:17" s="10" customFormat="1" ht="33.75" customHeight="1">
      <c r="A47" s="26">
        <v>41</v>
      </c>
      <c r="B47" s="74" t="s">
        <v>2042</v>
      </c>
      <c r="C47" s="73" t="s">
        <v>335</v>
      </c>
      <c r="D47" s="73" t="s">
        <v>918</v>
      </c>
      <c r="E47" s="84" t="s">
        <v>2043</v>
      </c>
      <c r="F47" s="85">
        <v>15</v>
      </c>
      <c r="G47" s="85">
        <v>15</v>
      </c>
      <c r="H47" s="77"/>
      <c r="I47" s="67" t="s">
        <v>28</v>
      </c>
      <c r="J47" s="67" t="s">
        <v>29</v>
      </c>
      <c r="K47" s="85">
        <v>15</v>
      </c>
      <c r="L47" s="48">
        <v>45291</v>
      </c>
      <c r="M47" s="74" t="s">
        <v>2044</v>
      </c>
      <c r="N47" s="85" t="s">
        <v>2021</v>
      </c>
      <c r="O47" s="99" t="s">
        <v>2021</v>
      </c>
      <c r="P47" s="67" t="s">
        <v>2045</v>
      </c>
      <c r="Q47" s="109" t="s">
        <v>34</v>
      </c>
    </row>
    <row r="48" spans="1:17" s="10" customFormat="1" ht="33.75" customHeight="1">
      <c r="A48" s="26">
        <v>42</v>
      </c>
      <c r="B48" s="74" t="s">
        <v>2046</v>
      </c>
      <c r="C48" s="73" t="s">
        <v>335</v>
      </c>
      <c r="D48" s="73" t="s">
        <v>918</v>
      </c>
      <c r="E48" s="84" t="s">
        <v>2047</v>
      </c>
      <c r="F48" s="85">
        <v>20</v>
      </c>
      <c r="G48" s="85">
        <v>20</v>
      </c>
      <c r="H48" s="77"/>
      <c r="I48" s="67" t="s">
        <v>28</v>
      </c>
      <c r="J48" s="67" t="s">
        <v>29</v>
      </c>
      <c r="K48" s="85">
        <v>20</v>
      </c>
      <c r="L48" s="48">
        <v>45291</v>
      </c>
      <c r="M48" s="74" t="s">
        <v>2048</v>
      </c>
      <c r="N48" s="85" t="s">
        <v>2021</v>
      </c>
      <c r="O48" s="99" t="s">
        <v>2021</v>
      </c>
      <c r="P48" s="67" t="s">
        <v>2049</v>
      </c>
      <c r="Q48" s="109" t="s">
        <v>34</v>
      </c>
    </row>
    <row r="49" spans="1:17" s="10" customFormat="1" ht="33.75" customHeight="1">
      <c r="A49" s="26">
        <v>43</v>
      </c>
      <c r="B49" s="74" t="s">
        <v>2050</v>
      </c>
      <c r="C49" s="73" t="s">
        <v>205</v>
      </c>
      <c r="D49" s="73" t="s">
        <v>236</v>
      </c>
      <c r="E49" s="74" t="s">
        <v>2051</v>
      </c>
      <c r="F49" s="85">
        <v>290</v>
      </c>
      <c r="G49" s="85">
        <v>290</v>
      </c>
      <c r="H49" s="70"/>
      <c r="I49" s="67" t="s">
        <v>28</v>
      </c>
      <c r="J49" s="67" t="s">
        <v>29</v>
      </c>
      <c r="K49" s="85">
        <v>290</v>
      </c>
      <c r="L49" s="48">
        <v>45291</v>
      </c>
      <c r="M49" s="74" t="s">
        <v>2052</v>
      </c>
      <c r="N49" s="85" t="s">
        <v>209</v>
      </c>
      <c r="O49" s="99" t="s">
        <v>209</v>
      </c>
      <c r="P49" s="67" t="s">
        <v>2053</v>
      </c>
      <c r="Q49" s="109" t="s">
        <v>34</v>
      </c>
    </row>
    <row r="50" spans="1:17" s="10" customFormat="1" ht="33.75" customHeight="1">
      <c r="A50" s="26">
        <v>44</v>
      </c>
      <c r="B50" s="74" t="s">
        <v>2050</v>
      </c>
      <c r="C50" s="73" t="s">
        <v>205</v>
      </c>
      <c r="D50" s="73" t="s">
        <v>236</v>
      </c>
      <c r="E50" s="74" t="s">
        <v>2054</v>
      </c>
      <c r="F50" s="85">
        <v>310</v>
      </c>
      <c r="G50" s="85">
        <v>310</v>
      </c>
      <c r="H50" s="70"/>
      <c r="I50" s="67" t="s">
        <v>28</v>
      </c>
      <c r="J50" s="67" t="s">
        <v>29</v>
      </c>
      <c r="K50" s="85">
        <v>310</v>
      </c>
      <c r="L50" s="48">
        <v>45291</v>
      </c>
      <c r="M50" s="74" t="s">
        <v>2052</v>
      </c>
      <c r="N50" s="85" t="s">
        <v>209</v>
      </c>
      <c r="O50" s="99" t="s">
        <v>209</v>
      </c>
      <c r="P50" s="67" t="s">
        <v>2055</v>
      </c>
      <c r="Q50" s="109" t="s">
        <v>34</v>
      </c>
    </row>
    <row r="51" spans="1:17" s="10" customFormat="1" ht="33.75" customHeight="1">
      <c r="A51" s="26">
        <v>45</v>
      </c>
      <c r="B51" s="75" t="s">
        <v>2056</v>
      </c>
      <c r="C51" s="73" t="s">
        <v>311</v>
      </c>
      <c r="D51" s="73" t="s">
        <v>799</v>
      </c>
      <c r="E51" s="74" t="s">
        <v>2057</v>
      </c>
      <c r="F51" s="85">
        <v>300</v>
      </c>
      <c r="G51" s="85">
        <v>300</v>
      </c>
      <c r="H51" s="70"/>
      <c r="I51" s="67" t="s">
        <v>28</v>
      </c>
      <c r="J51" s="67" t="s">
        <v>29</v>
      </c>
      <c r="K51" s="85">
        <v>300</v>
      </c>
      <c r="L51" s="48">
        <v>45291</v>
      </c>
      <c r="M51" s="74" t="s">
        <v>2058</v>
      </c>
      <c r="N51" s="85" t="s">
        <v>314</v>
      </c>
      <c r="O51" s="99" t="s">
        <v>314</v>
      </c>
      <c r="P51" s="103" t="s">
        <v>2059</v>
      </c>
      <c r="Q51" s="109" t="s">
        <v>34</v>
      </c>
    </row>
    <row r="52" spans="1:17" s="10" customFormat="1" ht="33.75" customHeight="1">
      <c r="A52" s="26">
        <v>46</v>
      </c>
      <c r="B52" s="75" t="s">
        <v>2060</v>
      </c>
      <c r="C52" s="73" t="s">
        <v>311</v>
      </c>
      <c r="D52" s="73" t="s">
        <v>799</v>
      </c>
      <c r="E52" s="74" t="s">
        <v>2061</v>
      </c>
      <c r="F52" s="85">
        <v>300</v>
      </c>
      <c r="G52" s="85">
        <v>300</v>
      </c>
      <c r="H52" s="70"/>
      <c r="I52" s="67" t="s">
        <v>28</v>
      </c>
      <c r="J52" s="67" t="s">
        <v>29</v>
      </c>
      <c r="K52" s="85">
        <v>300</v>
      </c>
      <c r="L52" s="48">
        <v>45291</v>
      </c>
      <c r="M52" s="74" t="s">
        <v>2062</v>
      </c>
      <c r="N52" s="85" t="s">
        <v>314</v>
      </c>
      <c r="O52" s="99" t="s">
        <v>314</v>
      </c>
      <c r="P52" s="103" t="s">
        <v>2063</v>
      </c>
      <c r="Q52" s="109" t="s">
        <v>34</v>
      </c>
    </row>
    <row r="53" spans="1:17" s="10" customFormat="1" ht="96">
      <c r="A53" s="26">
        <v>47</v>
      </c>
      <c r="B53" s="75" t="s">
        <v>2064</v>
      </c>
      <c r="C53" s="73" t="s">
        <v>311</v>
      </c>
      <c r="D53" s="73" t="s">
        <v>799</v>
      </c>
      <c r="E53" s="74" t="s">
        <v>2065</v>
      </c>
      <c r="F53" s="85">
        <v>200</v>
      </c>
      <c r="G53" s="85">
        <v>200</v>
      </c>
      <c r="H53" s="70"/>
      <c r="I53" s="67" t="s">
        <v>28</v>
      </c>
      <c r="J53" s="67" t="s">
        <v>29</v>
      </c>
      <c r="K53" s="85">
        <v>200</v>
      </c>
      <c r="L53" s="48">
        <v>45291</v>
      </c>
      <c r="M53" s="74" t="s">
        <v>2066</v>
      </c>
      <c r="N53" s="85" t="s">
        <v>314</v>
      </c>
      <c r="O53" s="99" t="s">
        <v>314</v>
      </c>
      <c r="P53" s="275" t="s">
        <v>2067</v>
      </c>
      <c r="Q53" s="109" t="s">
        <v>34</v>
      </c>
    </row>
    <row r="54" spans="1:17" s="10" customFormat="1" ht="48">
      <c r="A54" s="26">
        <v>48</v>
      </c>
      <c r="B54" s="67" t="s">
        <v>2068</v>
      </c>
      <c r="C54" s="67" t="s">
        <v>148</v>
      </c>
      <c r="D54" s="67" t="s">
        <v>687</v>
      </c>
      <c r="E54" s="67" t="s">
        <v>2069</v>
      </c>
      <c r="F54" s="67">
        <v>241</v>
      </c>
      <c r="G54" s="67">
        <v>200</v>
      </c>
      <c r="H54" s="69">
        <v>41</v>
      </c>
      <c r="I54" s="67" t="s">
        <v>28</v>
      </c>
      <c r="J54" s="67" t="s">
        <v>29</v>
      </c>
      <c r="K54" s="67">
        <v>200</v>
      </c>
      <c r="L54" s="48">
        <v>45291</v>
      </c>
      <c r="M54" s="67" t="s">
        <v>2070</v>
      </c>
      <c r="N54" s="67" t="s">
        <v>152</v>
      </c>
      <c r="O54" s="95" t="s">
        <v>152</v>
      </c>
      <c r="P54" s="67" t="s">
        <v>2071</v>
      </c>
      <c r="Q54" s="109" t="s">
        <v>34</v>
      </c>
    </row>
    <row r="55" spans="1:17" s="10" customFormat="1" ht="48">
      <c r="A55" s="26">
        <v>49</v>
      </c>
      <c r="B55" s="67" t="s">
        <v>2068</v>
      </c>
      <c r="C55" s="67" t="s">
        <v>148</v>
      </c>
      <c r="D55" s="67" t="s">
        <v>687</v>
      </c>
      <c r="E55" s="67" t="s">
        <v>2072</v>
      </c>
      <c r="F55" s="67">
        <v>275</v>
      </c>
      <c r="G55" s="67">
        <v>275</v>
      </c>
      <c r="H55" s="70"/>
      <c r="I55" s="67" t="s">
        <v>28</v>
      </c>
      <c r="J55" s="67" t="s">
        <v>29</v>
      </c>
      <c r="K55" s="67">
        <v>275</v>
      </c>
      <c r="L55" s="48">
        <v>45291</v>
      </c>
      <c r="M55" s="67" t="s">
        <v>2070</v>
      </c>
      <c r="N55" s="67" t="s">
        <v>152</v>
      </c>
      <c r="O55" s="95" t="s">
        <v>152</v>
      </c>
      <c r="P55" s="67" t="s">
        <v>2073</v>
      </c>
      <c r="Q55" s="109" t="s">
        <v>34</v>
      </c>
    </row>
    <row r="56" spans="1:17" s="10" customFormat="1" ht="33.75" customHeight="1">
      <c r="A56" s="29">
        <v>50</v>
      </c>
      <c r="B56" s="29" t="s">
        <v>2068</v>
      </c>
      <c r="C56" s="29" t="s">
        <v>148</v>
      </c>
      <c r="D56" s="29" t="s">
        <v>687</v>
      </c>
      <c r="E56" s="29" t="s">
        <v>2074</v>
      </c>
      <c r="F56" s="29">
        <v>100</v>
      </c>
      <c r="G56" s="29">
        <v>100</v>
      </c>
      <c r="H56" s="29"/>
      <c r="I56" s="67" t="s">
        <v>28</v>
      </c>
      <c r="J56" s="67" t="s">
        <v>29</v>
      </c>
      <c r="K56" s="67">
        <v>53</v>
      </c>
      <c r="L56" s="50">
        <v>45291</v>
      </c>
      <c r="M56" s="50" t="s">
        <v>2070</v>
      </c>
      <c r="N56" s="50" t="s">
        <v>152</v>
      </c>
      <c r="O56" s="104" t="s">
        <v>152</v>
      </c>
      <c r="P56" s="67" t="s">
        <v>1564</v>
      </c>
      <c r="Q56" s="110" t="s">
        <v>34</v>
      </c>
    </row>
    <row r="57" spans="1:17" s="10" customFormat="1" ht="33.75" customHeight="1">
      <c r="A57" s="36"/>
      <c r="B57" s="36"/>
      <c r="C57" s="36"/>
      <c r="D57" s="36"/>
      <c r="E57" s="36"/>
      <c r="F57" s="36"/>
      <c r="G57" s="36"/>
      <c r="H57" s="36"/>
      <c r="I57" s="67" t="s">
        <v>28</v>
      </c>
      <c r="J57" s="67" t="s">
        <v>2075</v>
      </c>
      <c r="K57" s="67">
        <v>47</v>
      </c>
      <c r="L57" s="59"/>
      <c r="M57" s="59"/>
      <c r="N57" s="59"/>
      <c r="O57" s="105"/>
      <c r="P57" s="67"/>
      <c r="Q57" s="111"/>
    </row>
    <row r="58" spans="1:17" s="10" customFormat="1" ht="33.75" customHeight="1">
      <c r="A58" s="26">
        <v>51</v>
      </c>
      <c r="B58" s="67" t="s">
        <v>2076</v>
      </c>
      <c r="C58" s="67" t="s">
        <v>148</v>
      </c>
      <c r="D58" s="67" t="s">
        <v>687</v>
      </c>
      <c r="E58" s="68" t="s">
        <v>2077</v>
      </c>
      <c r="F58" s="67">
        <v>25</v>
      </c>
      <c r="G58" s="67">
        <v>25</v>
      </c>
      <c r="H58" s="70"/>
      <c r="I58" s="67" t="s">
        <v>28</v>
      </c>
      <c r="J58" s="67" t="s">
        <v>2075</v>
      </c>
      <c r="K58" s="67">
        <v>25</v>
      </c>
      <c r="L58" s="48">
        <v>45291</v>
      </c>
      <c r="M58" s="67" t="s">
        <v>2078</v>
      </c>
      <c r="N58" s="67" t="s">
        <v>152</v>
      </c>
      <c r="O58" s="95" t="s">
        <v>152</v>
      </c>
      <c r="P58" s="67" t="s">
        <v>2079</v>
      </c>
      <c r="Q58" s="109" t="s">
        <v>34</v>
      </c>
    </row>
    <row r="59" spans="1:17" s="10" customFormat="1" ht="144">
      <c r="A59" s="26">
        <v>52</v>
      </c>
      <c r="B59" s="87" t="s">
        <v>2080</v>
      </c>
      <c r="C59" s="87" t="s">
        <v>88</v>
      </c>
      <c r="D59" s="87" t="s">
        <v>982</v>
      </c>
      <c r="E59" s="88" t="s">
        <v>2081</v>
      </c>
      <c r="F59" s="89">
        <v>350</v>
      </c>
      <c r="G59" s="89">
        <v>350</v>
      </c>
      <c r="H59" s="90"/>
      <c r="I59" s="67" t="s">
        <v>28</v>
      </c>
      <c r="J59" s="67" t="s">
        <v>2075</v>
      </c>
      <c r="K59" s="89">
        <v>350</v>
      </c>
      <c r="L59" s="48">
        <v>45291</v>
      </c>
      <c r="M59" s="106" t="s">
        <v>2082</v>
      </c>
      <c r="N59" s="87" t="s">
        <v>92</v>
      </c>
      <c r="O59" s="107" t="s">
        <v>92</v>
      </c>
      <c r="P59" s="67" t="s">
        <v>2083</v>
      </c>
      <c r="Q59" s="109" t="s">
        <v>34</v>
      </c>
    </row>
    <row r="60" spans="1:17" s="10" customFormat="1" ht="96">
      <c r="A60" s="26">
        <v>53</v>
      </c>
      <c r="B60" s="67" t="s">
        <v>2084</v>
      </c>
      <c r="C60" s="67" t="s">
        <v>88</v>
      </c>
      <c r="D60" s="67" t="s">
        <v>982</v>
      </c>
      <c r="E60" s="68" t="s">
        <v>2085</v>
      </c>
      <c r="F60" s="67">
        <v>90</v>
      </c>
      <c r="G60" s="67">
        <v>90</v>
      </c>
      <c r="H60" s="70"/>
      <c r="I60" s="67" t="s">
        <v>28</v>
      </c>
      <c r="J60" s="67" t="s">
        <v>2075</v>
      </c>
      <c r="K60" s="67">
        <v>90</v>
      </c>
      <c r="L60" s="48">
        <v>45291</v>
      </c>
      <c r="M60" s="67" t="s">
        <v>2086</v>
      </c>
      <c r="N60" s="95" t="s">
        <v>92</v>
      </c>
      <c r="O60" s="95" t="s">
        <v>92</v>
      </c>
      <c r="P60" s="67" t="s">
        <v>2087</v>
      </c>
      <c r="Q60" s="109" t="s">
        <v>34</v>
      </c>
    </row>
    <row r="61" spans="1:17" s="10" customFormat="1" ht="156">
      <c r="A61" s="26">
        <v>54</v>
      </c>
      <c r="B61" s="87" t="s">
        <v>2088</v>
      </c>
      <c r="C61" s="87" t="s">
        <v>88</v>
      </c>
      <c r="D61" s="87" t="s">
        <v>982</v>
      </c>
      <c r="E61" s="91" t="s">
        <v>2089</v>
      </c>
      <c r="F61" s="92">
        <v>160</v>
      </c>
      <c r="G61" s="92">
        <v>160</v>
      </c>
      <c r="H61" s="90"/>
      <c r="I61" s="67" t="s">
        <v>28</v>
      </c>
      <c r="J61" s="67" t="s">
        <v>2075</v>
      </c>
      <c r="K61" s="92">
        <v>160</v>
      </c>
      <c r="L61" s="48">
        <v>45291</v>
      </c>
      <c r="M61" s="106" t="s">
        <v>2090</v>
      </c>
      <c r="N61" s="87" t="s">
        <v>92</v>
      </c>
      <c r="O61" s="107" t="s">
        <v>92</v>
      </c>
      <c r="P61" s="67" t="s">
        <v>2091</v>
      </c>
      <c r="Q61" s="109" t="s">
        <v>34</v>
      </c>
    </row>
    <row r="62" spans="1:17" s="10" customFormat="1" ht="48">
      <c r="A62" s="26">
        <v>55</v>
      </c>
      <c r="B62" s="67" t="s">
        <v>2092</v>
      </c>
      <c r="C62" s="75" t="s">
        <v>251</v>
      </c>
      <c r="D62" s="75" t="s">
        <v>287</v>
      </c>
      <c r="E62" s="73" t="s">
        <v>2093</v>
      </c>
      <c r="F62" s="80">
        <v>150</v>
      </c>
      <c r="G62" s="80">
        <v>150</v>
      </c>
      <c r="H62" s="70"/>
      <c r="I62" s="67" t="s">
        <v>28</v>
      </c>
      <c r="J62" s="67" t="s">
        <v>2075</v>
      </c>
      <c r="K62" s="80">
        <v>150</v>
      </c>
      <c r="L62" s="48">
        <v>45291</v>
      </c>
      <c r="M62" s="78" t="s">
        <v>2094</v>
      </c>
      <c r="N62" s="75" t="s">
        <v>255</v>
      </c>
      <c r="O62" s="108" t="s">
        <v>255</v>
      </c>
      <c r="P62" s="67" t="s">
        <v>2095</v>
      </c>
      <c r="Q62" s="109" t="s">
        <v>34</v>
      </c>
    </row>
    <row r="63" spans="1:17" s="10" customFormat="1" ht="45" customHeight="1">
      <c r="A63" s="29">
        <v>56</v>
      </c>
      <c r="B63" s="29" t="s">
        <v>2096</v>
      </c>
      <c r="C63" s="29" t="s">
        <v>251</v>
      </c>
      <c r="D63" s="29" t="s">
        <v>287</v>
      </c>
      <c r="E63" s="29" t="s">
        <v>2097</v>
      </c>
      <c r="F63" s="29">
        <v>450</v>
      </c>
      <c r="G63" s="29">
        <v>450</v>
      </c>
      <c r="H63" s="29"/>
      <c r="I63" s="67" t="s">
        <v>28</v>
      </c>
      <c r="J63" s="67" t="s">
        <v>2075</v>
      </c>
      <c r="K63" s="80">
        <v>270</v>
      </c>
      <c r="L63" s="50">
        <v>45291</v>
      </c>
      <c r="M63" s="50" t="s">
        <v>2098</v>
      </c>
      <c r="N63" s="50" t="s">
        <v>255</v>
      </c>
      <c r="O63" s="104" t="s">
        <v>255</v>
      </c>
      <c r="P63" s="67" t="s">
        <v>2099</v>
      </c>
      <c r="Q63" s="110" t="s">
        <v>34</v>
      </c>
    </row>
    <row r="64" spans="1:17" s="10" customFormat="1" ht="45" customHeight="1">
      <c r="A64" s="36"/>
      <c r="B64" s="36"/>
      <c r="C64" s="36"/>
      <c r="D64" s="36"/>
      <c r="E64" s="36"/>
      <c r="F64" s="36"/>
      <c r="G64" s="36"/>
      <c r="H64" s="36"/>
      <c r="I64" s="67" t="s">
        <v>28</v>
      </c>
      <c r="J64" s="67" t="s">
        <v>2100</v>
      </c>
      <c r="K64" s="80">
        <v>180</v>
      </c>
      <c r="L64" s="59"/>
      <c r="M64" s="59"/>
      <c r="N64" s="59"/>
      <c r="O64" s="105"/>
      <c r="P64" s="67"/>
      <c r="Q64" s="111"/>
    </row>
    <row r="65" spans="1:17" s="10" customFormat="1" ht="33.75" customHeight="1">
      <c r="A65" s="26">
        <v>57</v>
      </c>
      <c r="B65" s="75" t="s">
        <v>2101</v>
      </c>
      <c r="C65" s="73" t="s">
        <v>25</v>
      </c>
      <c r="D65" s="73" t="s">
        <v>66</v>
      </c>
      <c r="E65" s="75" t="s">
        <v>2102</v>
      </c>
      <c r="F65" s="75">
        <v>200</v>
      </c>
      <c r="G65" s="75">
        <v>200</v>
      </c>
      <c r="H65" s="70"/>
      <c r="I65" s="67" t="s">
        <v>28</v>
      </c>
      <c r="J65" s="67" t="s">
        <v>2100</v>
      </c>
      <c r="K65" s="75">
        <v>200</v>
      </c>
      <c r="L65" s="48">
        <v>45291</v>
      </c>
      <c r="M65" s="75" t="s">
        <v>2103</v>
      </c>
      <c r="N65" s="73" t="s">
        <v>31</v>
      </c>
      <c r="O65" s="144" t="s">
        <v>31</v>
      </c>
      <c r="P65" s="67" t="s">
        <v>2104</v>
      </c>
      <c r="Q65" s="109" t="s">
        <v>34</v>
      </c>
    </row>
    <row r="66" spans="1:17" s="10" customFormat="1" ht="33.75" customHeight="1">
      <c r="A66" s="26">
        <v>58</v>
      </c>
      <c r="B66" s="75" t="s">
        <v>2105</v>
      </c>
      <c r="C66" s="73" t="s">
        <v>25</v>
      </c>
      <c r="D66" s="73" t="s">
        <v>66</v>
      </c>
      <c r="E66" s="75" t="s">
        <v>2106</v>
      </c>
      <c r="F66" s="80">
        <v>200</v>
      </c>
      <c r="G66" s="80">
        <v>200</v>
      </c>
      <c r="H66" s="70"/>
      <c r="I66" s="67" t="s">
        <v>28</v>
      </c>
      <c r="J66" s="67" t="s">
        <v>2100</v>
      </c>
      <c r="K66" s="80">
        <v>200</v>
      </c>
      <c r="L66" s="48">
        <v>45291</v>
      </c>
      <c r="M66" s="75" t="s">
        <v>2107</v>
      </c>
      <c r="N66" s="73" t="s">
        <v>31</v>
      </c>
      <c r="O66" s="144" t="s">
        <v>31</v>
      </c>
      <c r="P66" s="67" t="s">
        <v>2108</v>
      </c>
      <c r="Q66" s="109" t="s">
        <v>34</v>
      </c>
    </row>
    <row r="67" spans="1:17" s="10" customFormat="1" ht="33.75" customHeight="1">
      <c r="A67" s="26">
        <v>59</v>
      </c>
      <c r="B67" s="75" t="s">
        <v>2109</v>
      </c>
      <c r="C67" s="73" t="s">
        <v>25</v>
      </c>
      <c r="D67" s="73" t="s">
        <v>66</v>
      </c>
      <c r="E67" s="75" t="s">
        <v>2110</v>
      </c>
      <c r="F67" s="80">
        <v>100</v>
      </c>
      <c r="G67" s="80">
        <v>100</v>
      </c>
      <c r="H67" s="70"/>
      <c r="I67" s="67" t="s">
        <v>28</v>
      </c>
      <c r="J67" s="67" t="s">
        <v>2100</v>
      </c>
      <c r="K67" s="80">
        <v>100</v>
      </c>
      <c r="L67" s="48">
        <v>45291</v>
      </c>
      <c r="M67" s="75" t="s">
        <v>2111</v>
      </c>
      <c r="N67" s="73" t="s">
        <v>31</v>
      </c>
      <c r="O67" s="144" t="s">
        <v>31</v>
      </c>
      <c r="P67" s="67" t="s">
        <v>2112</v>
      </c>
      <c r="Q67" s="109" t="s">
        <v>34</v>
      </c>
    </row>
    <row r="68" spans="1:17" s="10" customFormat="1" ht="33.75" customHeight="1">
      <c r="A68" s="26">
        <v>60</v>
      </c>
      <c r="B68" s="75" t="s">
        <v>2113</v>
      </c>
      <c r="C68" s="73" t="s">
        <v>25</v>
      </c>
      <c r="D68" s="73" t="s">
        <v>66</v>
      </c>
      <c r="E68" s="75" t="s">
        <v>2114</v>
      </c>
      <c r="F68" s="80">
        <v>100</v>
      </c>
      <c r="G68" s="80">
        <v>100</v>
      </c>
      <c r="H68" s="70"/>
      <c r="I68" s="67" t="s">
        <v>28</v>
      </c>
      <c r="J68" s="67" t="s">
        <v>2100</v>
      </c>
      <c r="K68" s="80">
        <v>100</v>
      </c>
      <c r="L68" s="48">
        <v>45291</v>
      </c>
      <c r="M68" s="75" t="s">
        <v>2115</v>
      </c>
      <c r="N68" s="73" t="s">
        <v>31</v>
      </c>
      <c r="O68" s="144" t="s">
        <v>31</v>
      </c>
      <c r="P68" s="268" t="s">
        <v>2116</v>
      </c>
      <c r="Q68" s="109" t="s">
        <v>34</v>
      </c>
    </row>
    <row r="69" spans="1:17" s="10" customFormat="1" ht="33.75" customHeight="1">
      <c r="A69" s="26">
        <v>61</v>
      </c>
      <c r="B69" s="112" t="s">
        <v>2117</v>
      </c>
      <c r="C69" s="73" t="s">
        <v>350</v>
      </c>
      <c r="D69" s="73" t="s">
        <v>373</v>
      </c>
      <c r="E69" s="113" t="s">
        <v>2118</v>
      </c>
      <c r="F69" s="85">
        <v>220</v>
      </c>
      <c r="G69" s="85">
        <v>220</v>
      </c>
      <c r="H69" s="70"/>
      <c r="I69" s="67" t="s">
        <v>28</v>
      </c>
      <c r="J69" s="67" t="s">
        <v>2100</v>
      </c>
      <c r="K69" s="85">
        <v>220</v>
      </c>
      <c r="L69" s="48">
        <v>45291</v>
      </c>
      <c r="M69" s="113" t="s">
        <v>2119</v>
      </c>
      <c r="N69" s="85" t="s">
        <v>353</v>
      </c>
      <c r="O69" s="99" t="s">
        <v>353</v>
      </c>
      <c r="P69" s="67" t="s">
        <v>2120</v>
      </c>
      <c r="Q69" s="109" t="s">
        <v>34</v>
      </c>
    </row>
    <row r="70" spans="1:17" s="10" customFormat="1" ht="33.75" customHeight="1">
      <c r="A70" s="26">
        <v>62</v>
      </c>
      <c r="B70" s="74" t="s">
        <v>2121</v>
      </c>
      <c r="C70" s="73" t="s">
        <v>350</v>
      </c>
      <c r="D70" s="73" t="s">
        <v>373</v>
      </c>
      <c r="E70" s="74" t="s">
        <v>2122</v>
      </c>
      <c r="F70" s="85">
        <v>380</v>
      </c>
      <c r="G70" s="85">
        <v>380</v>
      </c>
      <c r="H70" s="70"/>
      <c r="I70" s="67" t="s">
        <v>28</v>
      </c>
      <c r="J70" s="67" t="s">
        <v>2100</v>
      </c>
      <c r="K70" s="85">
        <v>380</v>
      </c>
      <c r="L70" s="48">
        <v>45291</v>
      </c>
      <c r="M70" s="74" t="s">
        <v>2123</v>
      </c>
      <c r="N70" s="85" t="s">
        <v>353</v>
      </c>
      <c r="O70" s="99" t="s">
        <v>353</v>
      </c>
      <c r="P70" s="67" t="s">
        <v>2124</v>
      </c>
      <c r="Q70" s="109" t="s">
        <v>34</v>
      </c>
    </row>
    <row r="71" spans="1:17" s="10" customFormat="1" ht="33.75" customHeight="1">
      <c r="A71" s="26">
        <v>63</v>
      </c>
      <c r="B71" s="67" t="s">
        <v>2125</v>
      </c>
      <c r="C71" s="75" t="s">
        <v>428</v>
      </c>
      <c r="D71" s="75" t="s">
        <v>456</v>
      </c>
      <c r="E71" s="86" t="s">
        <v>2126</v>
      </c>
      <c r="F71" s="85">
        <v>250</v>
      </c>
      <c r="G71" s="85">
        <v>200</v>
      </c>
      <c r="H71" s="78">
        <v>50</v>
      </c>
      <c r="I71" s="67" t="s">
        <v>28</v>
      </c>
      <c r="J71" s="67" t="s">
        <v>2100</v>
      </c>
      <c r="K71" s="85">
        <v>200</v>
      </c>
      <c r="L71" s="48">
        <v>45291</v>
      </c>
      <c r="M71" s="68" t="s">
        <v>2127</v>
      </c>
      <c r="N71" s="75" t="s">
        <v>432</v>
      </c>
      <c r="O71" s="108" t="s">
        <v>432</v>
      </c>
      <c r="P71" s="67" t="s">
        <v>2128</v>
      </c>
      <c r="Q71" s="109" t="s">
        <v>34</v>
      </c>
    </row>
    <row r="72" spans="1:17" s="10" customFormat="1" ht="33.75" customHeight="1">
      <c r="A72" s="26">
        <v>64</v>
      </c>
      <c r="B72" s="67" t="s">
        <v>2129</v>
      </c>
      <c r="C72" s="75" t="s">
        <v>428</v>
      </c>
      <c r="D72" s="75" t="s">
        <v>456</v>
      </c>
      <c r="E72" s="86" t="s">
        <v>2130</v>
      </c>
      <c r="F72" s="85">
        <v>350</v>
      </c>
      <c r="G72" s="85">
        <v>250</v>
      </c>
      <c r="H72" s="78">
        <v>100</v>
      </c>
      <c r="I72" s="67" t="s">
        <v>28</v>
      </c>
      <c r="J72" s="67" t="s">
        <v>2100</v>
      </c>
      <c r="K72" s="85">
        <v>250</v>
      </c>
      <c r="L72" s="48">
        <v>45291</v>
      </c>
      <c r="M72" s="68" t="s">
        <v>2131</v>
      </c>
      <c r="N72" s="75" t="s">
        <v>432</v>
      </c>
      <c r="O72" s="108" t="s">
        <v>432</v>
      </c>
      <c r="P72" s="67" t="s">
        <v>2132</v>
      </c>
      <c r="Q72" s="109" t="s">
        <v>34</v>
      </c>
    </row>
    <row r="73" spans="1:17" s="10" customFormat="1" ht="33.75" customHeight="1">
      <c r="A73" s="26">
        <v>65</v>
      </c>
      <c r="B73" s="67" t="s">
        <v>2133</v>
      </c>
      <c r="C73" s="75" t="s">
        <v>428</v>
      </c>
      <c r="D73" s="75" t="s">
        <v>456</v>
      </c>
      <c r="E73" s="86" t="s">
        <v>2134</v>
      </c>
      <c r="F73" s="85">
        <v>150</v>
      </c>
      <c r="G73" s="85">
        <v>150</v>
      </c>
      <c r="H73" s="77"/>
      <c r="I73" s="67" t="s">
        <v>28</v>
      </c>
      <c r="J73" s="67" t="s">
        <v>2100</v>
      </c>
      <c r="K73" s="85">
        <v>150</v>
      </c>
      <c r="L73" s="48">
        <v>45291</v>
      </c>
      <c r="M73" s="68" t="s">
        <v>2131</v>
      </c>
      <c r="N73" s="75" t="s">
        <v>432</v>
      </c>
      <c r="O73" s="108" t="s">
        <v>432</v>
      </c>
      <c r="P73" s="67" t="s">
        <v>2135</v>
      </c>
      <c r="Q73" s="109" t="s">
        <v>34</v>
      </c>
    </row>
    <row r="74" spans="1:17" s="10" customFormat="1" ht="72">
      <c r="A74" s="26">
        <v>66</v>
      </c>
      <c r="B74" s="114" t="s">
        <v>2136</v>
      </c>
      <c r="C74" s="67" t="s">
        <v>1000</v>
      </c>
      <c r="D74" s="67" t="s">
        <v>1232</v>
      </c>
      <c r="E74" s="115" t="s">
        <v>2137</v>
      </c>
      <c r="F74" s="67">
        <v>315</v>
      </c>
      <c r="G74" s="67">
        <v>315</v>
      </c>
      <c r="H74" s="116"/>
      <c r="I74" s="67" t="s">
        <v>28</v>
      </c>
      <c r="J74" s="67" t="s">
        <v>2100</v>
      </c>
      <c r="K74" s="67">
        <v>315</v>
      </c>
      <c r="L74" s="48">
        <v>45291</v>
      </c>
      <c r="M74" s="68" t="s">
        <v>2138</v>
      </c>
      <c r="N74" s="48" t="s">
        <v>1003</v>
      </c>
      <c r="O74" s="145" t="s">
        <v>1003</v>
      </c>
      <c r="P74" s="67" t="s">
        <v>2139</v>
      </c>
      <c r="Q74" s="109" t="s">
        <v>34</v>
      </c>
    </row>
    <row r="75" spans="1:17" s="10" customFormat="1" ht="51" customHeight="1">
      <c r="A75" s="29">
        <v>67</v>
      </c>
      <c r="B75" s="26" t="s">
        <v>2140</v>
      </c>
      <c r="C75" s="26" t="s">
        <v>1000</v>
      </c>
      <c r="D75" s="26" t="s">
        <v>1232</v>
      </c>
      <c r="E75" s="68" t="s">
        <v>2141</v>
      </c>
      <c r="F75" s="26">
        <v>225</v>
      </c>
      <c r="G75" s="26">
        <v>225</v>
      </c>
      <c r="H75" s="26"/>
      <c r="I75" s="67" t="s">
        <v>28</v>
      </c>
      <c r="J75" s="67" t="s">
        <v>2100</v>
      </c>
      <c r="K75" s="67">
        <v>85</v>
      </c>
      <c r="L75" s="50">
        <v>45291</v>
      </c>
      <c r="M75" s="146" t="s">
        <v>2142</v>
      </c>
      <c r="N75" s="50" t="s">
        <v>1003</v>
      </c>
      <c r="O75" s="104" t="s">
        <v>1003</v>
      </c>
      <c r="P75" s="67" t="s">
        <v>2143</v>
      </c>
      <c r="Q75" s="110" t="s">
        <v>34</v>
      </c>
    </row>
    <row r="76" spans="1:17" s="10" customFormat="1" ht="51" customHeight="1">
      <c r="A76" s="36"/>
      <c r="B76" s="26"/>
      <c r="C76" s="26"/>
      <c r="D76" s="26"/>
      <c r="E76" s="47"/>
      <c r="F76" s="26"/>
      <c r="G76" s="26"/>
      <c r="H76" s="26"/>
      <c r="I76" s="67" t="s">
        <v>831</v>
      </c>
      <c r="J76" s="67" t="s">
        <v>832</v>
      </c>
      <c r="K76" s="67">
        <v>140</v>
      </c>
      <c r="L76" s="59"/>
      <c r="M76" s="140"/>
      <c r="N76" s="59"/>
      <c r="O76" s="105"/>
      <c r="P76" s="67"/>
      <c r="Q76" s="111"/>
    </row>
    <row r="77" spans="1:17" s="10" customFormat="1" ht="60">
      <c r="A77" s="26">
        <v>68</v>
      </c>
      <c r="B77" s="67" t="s">
        <v>2144</v>
      </c>
      <c r="C77" s="67" t="s">
        <v>1000</v>
      </c>
      <c r="D77" s="67" t="s">
        <v>1232</v>
      </c>
      <c r="E77" s="73" t="s">
        <v>2145</v>
      </c>
      <c r="F77" s="67">
        <v>60</v>
      </c>
      <c r="G77" s="67">
        <v>60</v>
      </c>
      <c r="H77" s="117"/>
      <c r="I77" s="67" t="s">
        <v>831</v>
      </c>
      <c r="J77" s="67" t="s">
        <v>832</v>
      </c>
      <c r="K77" s="85">
        <v>60</v>
      </c>
      <c r="L77" s="48">
        <v>45291</v>
      </c>
      <c r="M77" s="67" t="s">
        <v>2146</v>
      </c>
      <c r="N77" s="48" t="s">
        <v>1003</v>
      </c>
      <c r="O77" s="145" t="s">
        <v>1003</v>
      </c>
      <c r="P77" s="67" t="s">
        <v>2147</v>
      </c>
      <c r="Q77" s="109" t="s">
        <v>34</v>
      </c>
    </row>
    <row r="78" spans="1:17" s="10" customFormat="1" ht="72">
      <c r="A78" s="26">
        <v>69</v>
      </c>
      <c r="B78" s="85" t="s">
        <v>2148</v>
      </c>
      <c r="C78" s="85" t="s">
        <v>475</v>
      </c>
      <c r="D78" s="75" t="s">
        <v>717</v>
      </c>
      <c r="E78" s="86" t="s">
        <v>2149</v>
      </c>
      <c r="F78" s="67">
        <v>300</v>
      </c>
      <c r="G78" s="67">
        <v>300</v>
      </c>
      <c r="H78" s="70"/>
      <c r="I78" s="67" t="s">
        <v>831</v>
      </c>
      <c r="J78" s="67" t="s">
        <v>832</v>
      </c>
      <c r="K78" s="67">
        <v>300</v>
      </c>
      <c r="L78" s="48">
        <v>45291</v>
      </c>
      <c r="M78" s="67" t="s">
        <v>2150</v>
      </c>
      <c r="N78" s="67" t="s">
        <v>720</v>
      </c>
      <c r="O78" s="95" t="s">
        <v>720</v>
      </c>
      <c r="P78" s="67" t="s">
        <v>2151</v>
      </c>
      <c r="Q78" s="109" t="s">
        <v>34</v>
      </c>
    </row>
    <row r="79" spans="1:17" s="10" customFormat="1" ht="72">
      <c r="A79" s="26">
        <v>70</v>
      </c>
      <c r="B79" s="85" t="s">
        <v>2152</v>
      </c>
      <c r="C79" s="85" t="s">
        <v>475</v>
      </c>
      <c r="D79" s="75" t="s">
        <v>717</v>
      </c>
      <c r="E79" s="86" t="s">
        <v>2149</v>
      </c>
      <c r="F79" s="67">
        <v>300</v>
      </c>
      <c r="G79" s="67">
        <v>300</v>
      </c>
      <c r="H79" s="70"/>
      <c r="I79" s="67" t="s">
        <v>831</v>
      </c>
      <c r="J79" s="67" t="s">
        <v>832</v>
      </c>
      <c r="K79" s="67">
        <v>300</v>
      </c>
      <c r="L79" s="48">
        <v>45291</v>
      </c>
      <c r="M79" s="67" t="s">
        <v>2150</v>
      </c>
      <c r="N79" s="67" t="s">
        <v>720</v>
      </c>
      <c r="O79" s="95" t="s">
        <v>720</v>
      </c>
      <c r="P79" s="67" t="s">
        <v>2153</v>
      </c>
      <c r="Q79" s="109" t="s">
        <v>34</v>
      </c>
    </row>
    <row r="80" spans="1:17" s="10" customFormat="1" ht="96">
      <c r="A80" s="26">
        <v>71</v>
      </c>
      <c r="B80" s="74" t="s">
        <v>2154</v>
      </c>
      <c r="C80" s="73" t="s">
        <v>73</v>
      </c>
      <c r="D80" s="73" t="s">
        <v>85</v>
      </c>
      <c r="E80" s="74" t="s">
        <v>2155</v>
      </c>
      <c r="F80" s="85">
        <v>300</v>
      </c>
      <c r="G80" s="85">
        <v>300</v>
      </c>
      <c r="H80" s="70"/>
      <c r="I80" s="67" t="s">
        <v>831</v>
      </c>
      <c r="J80" s="67" t="s">
        <v>832</v>
      </c>
      <c r="K80" s="85">
        <v>300</v>
      </c>
      <c r="L80" s="48">
        <v>45291</v>
      </c>
      <c r="M80" s="68" t="s">
        <v>2156</v>
      </c>
      <c r="N80" s="73" t="s">
        <v>77</v>
      </c>
      <c r="O80" s="144" t="s">
        <v>77</v>
      </c>
      <c r="P80" s="67" t="s">
        <v>2157</v>
      </c>
      <c r="Q80" s="109" t="s">
        <v>34</v>
      </c>
    </row>
    <row r="81" spans="1:17" s="10" customFormat="1" ht="72">
      <c r="A81" s="26">
        <v>72</v>
      </c>
      <c r="B81" s="74" t="s">
        <v>2158</v>
      </c>
      <c r="C81" s="73" t="s">
        <v>73</v>
      </c>
      <c r="D81" s="73" t="s">
        <v>85</v>
      </c>
      <c r="E81" s="74" t="s">
        <v>2159</v>
      </c>
      <c r="F81" s="85">
        <v>200</v>
      </c>
      <c r="G81" s="85">
        <v>200</v>
      </c>
      <c r="H81" s="70"/>
      <c r="I81" s="67" t="s">
        <v>831</v>
      </c>
      <c r="J81" s="67" t="s">
        <v>832</v>
      </c>
      <c r="K81" s="85">
        <v>200</v>
      </c>
      <c r="L81" s="48">
        <v>45291</v>
      </c>
      <c r="M81" s="126" t="s">
        <v>2160</v>
      </c>
      <c r="N81" s="73" t="s">
        <v>77</v>
      </c>
      <c r="O81" s="144" t="s">
        <v>77</v>
      </c>
      <c r="P81" s="67" t="s">
        <v>2161</v>
      </c>
      <c r="Q81" s="109" t="s">
        <v>34</v>
      </c>
    </row>
    <row r="82" spans="1:17" s="10" customFormat="1" ht="60">
      <c r="A82" s="26">
        <v>73</v>
      </c>
      <c r="B82" s="74" t="s">
        <v>2162</v>
      </c>
      <c r="C82" s="73" t="s">
        <v>73</v>
      </c>
      <c r="D82" s="73" t="s">
        <v>85</v>
      </c>
      <c r="E82" s="74" t="s">
        <v>2163</v>
      </c>
      <c r="F82" s="85">
        <v>100</v>
      </c>
      <c r="G82" s="85">
        <v>100</v>
      </c>
      <c r="H82" s="70"/>
      <c r="I82" s="67" t="s">
        <v>831</v>
      </c>
      <c r="J82" s="67" t="s">
        <v>832</v>
      </c>
      <c r="K82" s="85">
        <v>100</v>
      </c>
      <c r="L82" s="48">
        <v>45291</v>
      </c>
      <c r="M82" s="68" t="s">
        <v>2164</v>
      </c>
      <c r="N82" s="73" t="s">
        <v>77</v>
      </c>
      <c r="O82" s="144" t="s">
        <v>77</v>
      </c>
      <c r="P82" s="67" t="s">
        <v>2165</v>
      </c>
      <c r="Q82" s="109" t="s">
        <v>34</v>
      </c>
    </row>
    <row r="83" spans="1:17" s="10" customFormat="1" ht="72">
      <c r="A83" s="26">
        <v>74</v>
      </c>
      <c r="B83" s="67" t="s">
        <v>2166</v>
      </c>
      <c r="C83" s="73" t="s">
        <v>534</v>
      </c>
      <c r="D83" s="73" t="s">
        <v>535</v>
      </c>
      <c r="E83" s="115" t="s">
        <v>2167</v>
      </c>
      <c r="F83" s="85">
        <v>235</v>
      </c>
      <c r="G83" s="85">
        <v>127</v>
      </c>
      <c r="H83" s="78">
        <v>108</v>
      </c>
      <c r="I83" s="67" t="s">
        <v>831</v>
      </c>
      <c r="J83" s="67" t="s">
        <v>832</v>
      </c>
      <c r="K83" s="85">
        <v>127</v>
      </c>
      <c r="L83" s="48">
        <v>45291</v>
      </c>
      <c r="M83" s="68" t="s">
        <v>2168</v>
      </c>
      <c r="N83" s="73" t="s">
        <v>538</v>
      </c>
      <c r="O83" s="144" t="s">
        <v>538</v>
      </c>
      <c r="P83" s="67" t="s">
        <v>2169</v>
      </c>
      <c r="Q83" s="109" t="s">
        <v>34</v>
      </c>
    </row>
    <row r="84" spans="1:17" s="10" customFormat="1" ht="36">
      <c r="A84" s="26">
        <v>75</v>
      </c>
      <c r="B84" s="67" t="s">
        <v>2170</v>
      </c>
      <c r="C84" s="73" t="s">
        <v>534</v>
      </c>
      <c r="D84" s="73" t="s">
        <v>535</v>
      </c>
      <c r="E84" s="115" t="s">
        <v>2171</v>
      </c>
      <c r="F84" s="85">
        <v>140</v>
      </c>
      <c r="G84" s="85">
        <v>60</v>
      </c>
      <c r="H84" s="78">
        <v>80</v>
      </c>
      <c r="I84" s="67" t="s">
        <v>831</v>
      </c>
      <c r="J84" s="67" t="s">
        <v>832</v>
      </c>
      <c r="K84" s="85">
        <v>60</v>
      </c>
      <c r="L84" s="48">
        <v>45291</v>
      </c>
      <c r="M84" s="115" t="s">
        <v>2172</v>
      </c>
      <c r="N84" s="73" t="s">
        <v>538</v>
      </c>
      <c r="O84" s="144" t="s">
        <v>538</v>
      </c>
      <c r="P84" s="67" t="s">
        <v>2173</v>
      </c>
      <c r="Q84" s="109" t="s">
        <v>34</v>
      </c>
    </row>
    <row r="85" spans="1:17" s="10" customFormat="1" ht="72">
      <c r="A85" s="26">
        <v>76</v>
      </c>
      <c r="B85" s="67" t="s">
        <v>2174</v>
      </c>
      <c r="C85" s="73" t="s">
        <v>534</v>
      </c>
      <c r="D85" s="75" t="s">
        <v>535</v>
      </c>
      <c r="E85" s="68" t="s">
        <v>2175</v>
      </c>
      <c r="F85" s="75">
        <v>200</v>
      </c>
      <c r="G85" s="75">
        <v>30</v>
      </c>
      <c r="H85" s="78">
        <v>170</v>
      </c>
      <c r="I85" s="67" t="s">
        <v>831</v>
      </c>
      <c r="J85" s="67" t="s">
        <v>832</v>
      </c>
      <c r="K85" s="75">
        <v>30</v>
      </c>
      <c r="L85" s="48">
        <v>45291</v>
      </c>
      <c r="M85" s="68" t="s">
        <v>2176</v>
      </c>
      <c r="N85" s="73" t="s">
        <v>538</v>
      </c>
      <c r="O85" s="144" t="s">
        <v>538</v>
      </c>
      <c r="P85" s="67" t="s">
        <v>2177</v>
      </c>
      <c r="Q85" s="109" t="s">
        <v>34</v>
      </c>
    </row>
    <row r="86" spans="1:17" s="10" customFormat="1" ht="60">
      <c r="A86" s="26">
        <v>77</v>
      </c>
      <c r="B86" s="67" t="s">
        <v>2178</v>
      </c>
      <c r="C86" s="73" t="s">
        <v>534</v>
      </c>
      <c r="D86" s="75" t="s">
        <v>2179</v>
      </c>
      <c r="E86" s="68" t="s">
        <v>2180</v>
      </c>
      <c r="F86" s="75">
        <v>320</v>
      </c>
      <c r="G86" s="75">
        <v>200</v>
      </c>
      <c r="H86" s="78">
        <v>120</v>
      </c>
      <c r="I86" s="67" t="s">
        <v>831</v>
      </c>
      <c r="J86" s="67" t="s">
        <v>832</v>
      </c>
      <c r="K86" s="75">
        <v>200</v>
      </c>
      <c r="L86" s="48">
        <v>45291</v>
      </c>
      <c r="M86" s="68" t="s">
        <v>2181</v>
      </c>
      <c r="N86" s="73" t="s">
        <v>538</v>
      </c>
      <c r="O86" s="144" t="s">
        <v>538</v>
      </c>
      <c r="P86" s="67" t="s">
        <v>2182</v>
      </c>
      <c r="Q86" s="109" t="s">
        <v>34</v>
      </c>
    </row>
    <row r="87" spans="1:17" s="10" customFormat="1" ht="36">
      <c r="A87" s="26">
        <v>78</v>
      </c>
      <c r="B87" s="67" t="s">
        <v>2183</v>
      </c>
      <c r="C87" s="73" t="s">
        <v>534</v>
      </c>
      <c r="D87" s="75" t="s">
        <v>535</v>
      </c>
      <c r="E87" s="86" t="s">
        <v>2184</v>
      </c>
      <c r="F87" s="75">
        <v>200</v>
      </c>
      <c r="G87" s="75">
        <v>50</v>
      </c>
      <c r="H87" s="78">
        <v>150</v>
      </c>
      <c r="I87" s="67" t="s">
        <v>831</v>
      </c>
      <c r="J87" s="67" t="s">
        <v>832</v>
      </c>
      <c r="K87" s="75">
        <v>50</v>
      </c>
      <c r="L87" s="48">
        <v>45291</v>
      </c>
      <c r="M87" s="68" t="s">
        <v>2185</v>
      </c>
      <c r="N87" s="73" t="s">
        <v>538</v>
      </c>
      <c r="O87" s="144" t="s">
        <v>538</v>
      </c>
      <c r="P87" s="67" t="s">
        <v>2186</v>
      </c>
      <c r="Q87" s="109" t="s">
        <v>34</v>
      </c>
    </row>
    <row r="88" spans="1:17" s="10" customFormat="1" ht="84">
      <c r="A88" s="26">
        <v>79</v>
      </c>
      <c r="B88" s="75" t="s">
        <v>2187</v>
      </c>
      <c r="C88" s="73" t="s">
        <v>534</v>
      </c>
      <c r="D88" s="73" t="s">
        <v>2179</v>
      </c>
      <c r="E88" s="86" t="s">
        <v>2188</v>
      </c>
      <c r="F88" s="75">
        <v>475</v>
      </c>
      <c r="G88" s="75">
        <v>133</v>
      </c>
      <c r="H88" s="78">
        <v>342</v>
      </c>
      <c r="I88" s="67" t="s">
        <v>831</v>
      </c>
      <c r="J88" s="67" t="s">
        <v>832</v>
      </c>
      <c r="K88" s="75">
        <v>133</v>
      </c>
      <c r="L88" s="48">
        <v>45291</v>
      </c>
      <c r="M88" s="68" t="s">
        <v>2185</v>
      </c>
      <c r="N88" s="73" t="s">
        <v>538</v>
      </c>
      <c r="O88" s="144" t="s">
        <v>538</v>
      </c>
      <c r="P88" s="67" t="s">
        <v>2189</v>
      </c>
      <c r="Q88" s="109" t="s">
        <v>34</v>
      </c>
    </row>
    <row r="89" spans="1:17" s="1" customFormat="1" ht="72" customHeight="1">
      <c r="A89" s="29">
        <v>80</v>
      </c>
      <c r="B89" s="29" t="s">
        <v>2190</v>
      </c>
      <c r="C89" s="29" t="s">
        <v>2191</v>
      </c>
      <c r="D89" s="29" t="s">
        <v>2192</v>
      </c>
      <c r="E89" s="29" t="s">
        <v>2193</v>
      </c>
      <c r="F89" s="29">
        <f>G89+H89</f>
        <v>2000</v>
      </c>
      <c r="G89" s="29">
        <v>1723</v>
      </c>
      <c r="H89" s="112">
        <v>277</v>
      </c>
      <c r="I89" s="26" t="s">
        <v>28</v>
      </c>
      <c r="J89" s="26" t="s">
        <v>2194</v>
      </c>
      <c r="K89" s="147">
        <v>1123</v>
      </c>
      <c r="L89" s="48">
        <v>45473</v>
      </c>
      <c r="M89" s="146" t="s">
        <v>2195</v>
      </c>
      <c r="N89" s="29" t="s">
        <v>2196</v>
      </c>
      <c r="O89" s="148" t="s">
        <v>32</v>
      </c>
      <c r="P89" s="48" t="s">
        <v>2197</v>
      </c>
      <c r="Q89" s="110" t="s">
        <v>34</v>
      </c>
    </row>
    <row r="90" spans="1:17" s="1" customFormat="1" ht="72" customHeight="1">
      <c r="A90" s="36"/>
      <c r="B90" s="36"/>
      <c r="C90" s="36"/>
      <c r="D90" s="36"/>
      <c r="E90" s="36"/>
      <c r="F90" s="36"/>
      <c r="G90" s="36"/>
      <c r="H90" s="118"/>
      <c r="I90" s="26" t="s">
        <v>2198</v>
      </c>
      <c r="J90" s="26" t="s">
        <v>2194</v>
      </c>
      <c r="K90" s="147">
        <v>600</v>
      </c>
      <c r="L90" s="48">
        <v>45473</v>
      </c>
      <c r="M90" s="140"/>
      <c r="N90" s="36"/>
      <c r="O90" s="149"/>
      <c r="P90" s="48"/>
      <c r="Q90" s="111"/>
    </row>
    <row r="91" spans="1:17" s="1" customFormat="1" ht="63.75" customHeight="1">
      <c r="A91" s="29">
        <v>81</v>
      </c>
      <c r="B91" s="29" t="s">
        <v>2199</v>
      </c>
      <c r="C91" s="29" t="s">
        <v>2200</v>
      </c>
      <c r="D91" s="29" t="s">
        <v>2201</v>
      </c>
      <c r="E91" s="29" t="s">
        <v>2202</v>
      </c>
      <c r="F91" s="29">
        <f>G91+H91</f>
        <v>1500</v>
      </c>
      <c r="G91" s="29">
        <v>1369</v>
      </c>
      <c r="H91" s="112">
        <v>131</v>
      </c>
      <c r="I91" s="26" t="s">
        <v>28</v>
      </c>
      <c r="J91" s="26" t="s">
        <v>2194</v>
      </c>
      <c r="K91" s="147">
        <v>1000</v>
      </c>
      <c r="L91" s="48">
        <v>45473</v>
      </c>
      <c r="M91" s="146" t="s">
        <v>2203</v>
      </c>
      <c r="N91" s="29" t="s">
        <v>2196</v>
      </c>
      <c r="O91" s="148" t="s">
        <v>32</v>
      </c>
      <c r="P91" s="48" t="s">
        <v>2197</v>
      </c>
      <c r="Q91" s="110" t="s">
        <v>34</v>
      </c>
    </row>
    <row r="92" spans="1:17" s="1" customFormat="1" ht="63.75" customHeight="1">
      <c r="A92" s="36"/>
      <c r="B92" s="36"/>
      <c r="C92" s="36"/>
      <c r="D92" s="36"/>
      <c r="E92" s="36"/>
      <c r="F92" s="36"/>
      <c r="G92" s="36"/>
      <c r="H92" s="118"/>
      <c r="I92" s="26" t="s">
        <v>2198</v>
      </c>
      <c r="J92" s="26" t="s">
        <v>2194</v>
      </c>
      <c r="K92" s="147">
        <v>369</v>
      </c>
      <c r="L92" s="48">
        <v>45473</v>
      </c>
      <c r="M92" s="140"/>
      <c r="N92" s="36"/>
      <c r="O92" s="149"/>
      <c r="P92" s="48"/>
      <c r="Q92" s="111"/>
    </row>
    <row r="93" spans="1:17" s="1" customFormat="1" ht="204">
      <c r="A93" s="26">
        <v>82</v>
      </c>
      <c r="B93" s="26" t="s">
        <v>2204</v>
      </c>
      <c r="C93" s="119" t="s">
        <v>2205</v>
      </c>
      <c r="D93" s="26" t="s">
        <v>2206</v>
      </c>
      <c r="E93" s="27" t="s">
        <v>2207</v>
      </c>
      <c r="F93" s="26">
        <v>3700</v>
      </c>
      <c r="G93" s="26">
        <v>2320</v>
      </c>
      <c r="H93" s="26">
        <v>1380</v>
      </c>
      <c r="I93" s="26" t="s">
        <v>28</v>
      </c>
      <c r="J93" s="26" t="s">
        <v>2208</v>
      </c>
      <c r="K93" s="147">
        <v>2320</v>
      </c>
      <c r="L93" s="48">
        <v>45261</v>
      </c>
      <c r="M93" s="68" t="s">
        <v>2209</v>
      </c>
      <c r="N93" s="26" t="s">
        <v>2196</v>
      </c>
      <c r="O93" s="102" t="s">
        <v>32</v>
      </c>
      <c r="P93" s="67" t="s">
        <v>2197</v>
      </c>
      <c r="Q93" s="109" t="s">
        <v>34</v>
      </c>
    </row>
    <row r="94" spans="1:17" s="1" customFormat="1" ht="216">
      <c r="A94" s="26">
        <v>83</v>
      </c>
      <c r="B94" s="26" t="s">
        <v>2204</v>
      </c>
      <c r="C94" s="119" t="s">
        <v>2205</v>
      </c>
      <c r="D94" s="26" t="s">
        <v>2210</v>
      </c>
      <c r="E94" s="27" t="s">
        <v>2211</v>
      </c>
      <c r="F94" s="26">
        <v>300</v>
      </c>
      <c r="G94" s="26">
        <v>300</v>
      </c>
      <c r="H94" s="26"/>
      <c r="I94" s="26" t="s">
        <v>783</v>
      </c>
      <c r="J94" s="26" t="s">
        <v>2212</v>
      </c>
      <c r="K94" s="147">
        <v>300</v>
      </c>
      <c r="L94" s="48">
        <v>45261</v>
      </c>
      <c r="M94" s="68" t="s">
        <v>2213</v>
      </c>
      <c r="N94" s="26" t="s">
        <v>2196</v>
      </c>
      <c r="O94" s="102" t="s">
        <v>32</v>
      </c>
      <c r="P94" s="67" t="s">
        <v>2197</v>
      </c>
      <c r="Q94" s="109" t="s">
        <v>34</v>
      </c>
    </row>
    <row r="95" spans="1:17" s="1" customFormat="1" ht="60">
      <c r="A95" s="26">
        <v>84</v>
      </c>
      <c r="B95" s="75" t="s">
        <v>2214</v>
      </c>
      <c r="C95" s="75" t="s">
        <v>2215</v>
      </c>
      <c r="D95" s="75" t="s">
        <v>2216</v>
      </c>
      <c r="E95" s="75" t="s">
        <v>2217</v>
      </c>
      <c r="F95" s="80">
        <v>855</v>
      </c>
      <c r="G95" s="80">
        <v>855</v>
      </c>
      <c r="H95" s="120"/>
      <c r="I95" s="26" t="s">
        <v>28</v>
      </c>
      <c r="J95" s="26" t="s">
        <v>2218</v>
      </c>
      <c r="K95" s="150">
        <v>855</v>
      </c>
      <c r="L95" s="48">
        <v>45354</v>
      </c>
      <c r="M95" s="75" t="s">
        <v>2219</v>
      </c>
      <c r="N95" s="75" t="s">
        <v>2220</v>
      </c>
      <c r="O95" s="108" t="s">
        <v>1637</v>
      </c>
      <c r="P95" s="268" t="s">
        <v>2221</v>
      </c>
      <c r="Q95" s="109" t="s">
        <v>34</v>
      </c>
    </row>
    <row r="96" spans="1:17" s="1" customFormat="1" ht="48">
      <c r="A96" s="26">
        <v>85</v>
      </c>
      <c r="B96" s="121" t="s">
        <v>2222</v>
      </c>
      <c r="C96" s="75" t="s">
        <v>2223</v>
      </c>
      <c r="D96" s="80" t="s">
        <v>555</v>
      </c>
      <c r="E96" s="75" t="s">
        <v>2224</v>
      </c>
      <c r="F96" s="80">
        <v>46</v>
      </c>
      <c r="G96" s="80">
        <v>46</v>
      </c>
      <c r="H96" s="120"/>
      <c r="I96" s="26" t="s">
        <v>28</v>
      </c>
      <c r="J96" s="26" t="s">
        <v>2218</v>
      </c>
      <c r="K96" s="150">
        <v>46</v>
      </c>
      <c r="L96" s="48">
        <v>45264</v>
      </c>
      <c r="M96" s="27" t="s">
        <v>2225</v>
      </c>
      <c r="N96" s="75" t="s">
        <v>2226</v>
      </c>
      <c r="O96" s="108" t="s">
        <v>1637</v>
      </c>
      <c r="P96" s="67" t="s">
        <v>2227</v>
      </c>
      <c r="Q96" s="109" t="s">
        <v>34</v>
      </c>
    </row>
    <row r="97" spans="1:17" s="1" customFormat="1" ht="36">
      <c r="A97" s="26">
        <v>86</v>
      </c>
      <c r="B97" s="67" t="s">
        <v>2228</v>
      </c>
      <c r="C97" s="122" t="s">
        <v>2223</v>
      </c>
      <c r="D97" s="122" t="s">
        <v>2229</v>
      </c>
      <c r="E97" s="75" t="s">
        <v>2230</v>
      </c>
      <c r="F97" s="80">
        <v>340</v>
      </c>
      <c r="G97" s="80">
        <v>340</v>
      </c>
      <c r="H97" s="120"/>
      <c r="I97" s="26" t="s">
        <v>28</v>
      </c>
      <c r="J97" s="26" t="s">
        <v>2218</v>
      </c>
      <c r="K97" s="150">
        <v>340</v>
      </c>
      <c r="L97" s="48">
        <v>45269</v>
      </c>
      <c r="M97" s="75" t="s">
        <v>2231</v>
      </c>
      <c r="N97" s="75" t="s">
        <v>2232</v>
      </c>
      <c r="O97" s="151" t="s">
        <v>1637</v>
      </c>
      <c r="P97" s="67" t="s">
        <v>2233</v>
      </c>
      <c r="Q97" s="109" t="s">
        <v>34</v>
      </c>
    </row>
    <row r="98" spans="1:17" s="1" customFormat="1" ht="122.25">
      <c r="A98" s="26">
        <v>87</v>
      </c>
      <c r="B98" s="75" t="s">
        <v>2234</v>
      </c>
      <c r="C98" s="75" t="s">
        <v>475</v>
      </c>
      <c r="D98" s="75" t="s">
        <v>717</v>
      </c>
      <c r="E98" s="75" t="s">
        <v>2235</v>
      </c>
      <c r="F98" s="75">
        <v>230</v>
      </c>
      <c r="G98" s="80">
        <v>230</v>
      </c>
      <c r="H98" s="120"/>
      <c r="I98" s="26" t="s">
        <v>28</v>
      </c>
      <c r="J98" s="26" t="s">
        <v>2218</v>
      </c>
      <c r="K98" s="150">
        <v>230</v>
      </c>
      <c r="L98" s="48">
        <v>45145</v>
      </c>
      <c r="M98" s="75" t="s">
        <v>2219</v>
      </c>
      <c r="N98" s="75" t="s">
        <v>2236</v>
      </c>
      <c r="O98" s="108" t="s">
        <v>1637</v>
      </c>
      <c r="P98" s="268" t="s">
        <v>2237</v>
      </c>
      <c r="Q98" s="109" t="s">
        <v>34</v>
      </c>
    </row>
    <row r="99" spans="1:17" s="1" customFormat="1" ht="48">
      <c r="A99" s="26">
        <v>88</v>
      </c>
      <c r="B99" s="123" t="s">
        <v>2238</v>
      </c>
      <c r="C99" s="32" t="s">
        <v>966</v>
      </c>
      <c r="D99" s="32" t="s">
        <v>1452</v>
      </c>
      <c r="E99" s="28" t="s">
        <v>2239</v>
      </c>
      <c r="F99" s="124">
        <v>751</v>
      </c>
      <c r="G99" s="124">
        <v>751</v>
      </c>
      <c r="H99" s="125"/>
      <c r="I99" s="29" t="s">
        <v>28</v>
      </c>
      <c r="J99" s="29" t="s">
        <v>2218</v>
      </c>
      <c r="K99" s="152">
        <v>751</v>
      </c>
      <c r="L99" s="50">
        <v>45390</v>
      </c>
      <c r="M99" s="32" t="s">
        <v>2240</v>
      </c>
      <c r="N99" s="32" t="s">
        <v>2241</v>
      </c>
      <c r="O99" s="108" t="s">
        <v>1637</v>
      </c>
      <c r="P99" s="268" t="s">
        <v>2242</v>
      </c>
      <c r="Q99" s="109" t="s">
        <v>34</v>
      </c>
    </row>
    <row r="100" spans="1:17" s="1" customFormat="1" ht="60">
      <c r="A100" s="26">
        <v>89</v>
      </c>
      <c r="B100" s="75" t="s">
        <v>2243</v>
      </c>
      <c r="C100" s="75" t="s">
        <v>311</v>
      </c>
      <c r="D100" s="75" t="s">
        <v>1095</v>
      </c>
      <c r="E100" s="126" t="s">
        <v>2244</v>
      </c>
      <c r="F100" s="75">
        <v>1286</v>
      </c>
      <c r="G100" s="75">
        <v>1286</v>
      </c>
      <c r="H100" s="67"/>
      <c r="I100" s="26" t="s">
        <v>28</v>
      </c>
      <c r="J100" s="26" t="s">
        <v>2218</v>
      </c>
      <c r="K100" s="153">
        <v>1286</v>
      </c>
      <c r="L100" s="48">
        <v>45205</v>
      </c>
      <c r="M100" s="27" t="s">
        <v>2245</v>
      </c>
      <c r="N100" s="75" t="s">
        <v>2246</v>
      </c>
      <c r="O100" s="108" t="s">
        <v>1637</v>
      </c>
      <c r="P100" s="67" t="s">
        <v>2247</v>
      </c>
      <c r="Q100" s="109" t="s">
        <v>34</v>
      </c>
    </row>
    <row r="101" spans="1:17" s="1" customFormat="1" ht="36">
      <c r="A101" s="26">
        <v>90</v>
      </c>
      <c r="B101" s="75" t="s">
        <v>2248</v>
      </c>
      <c r="C101" s="75" t="s">
        <v>554</v>
      </c>
      <c r="D101" s="75" t="s">
        <v>555</v>
      </c>
      <c r="E101" s="68" t="s">
        <v>2249</v>
      </c>
      <c r="F101" s="75">
        <v>200</v>
      </c>
      <c r="G101" s="75">
        <v>200</v>
      </c>
      <c r="H101" s="75"/>
      <c r="I101" s="75" t="s">
        <v>28</v>
      </c>
      <c r="J101" s="75" t="s">
        <v>2218</v>
      </c>
      <c r="K101" s="153">
        <v>200</v>
      </c>
      <c r="L101" s="48">
        <v>45269</v>
      </c>
      <c r="M101" s="75" t="s">
        <v>2250</v>
      </c>
      <c r="N101" s="75" t="s">
        <v>2251</v>
      </c>
      <c r="O101" s="108" t="s">
        <v>1637</v>
      </c>
      <c r="P101" s="67" t="s">
        <v>2252</v>
      </c>
      <c r="Q101" s="109" t="s">
        <v>34</v>
      </c>
    </row>
    <row r="102" spans="1:17" s="1" customFormat="1" ht="36">
      <c r="A102" s="26">
        <v>91</v>
      </c>
      <c r="B102" s="127" t="s">
        <v>2253</v>
      </c>
      <c r="C102" s="75" t="s">
        <v>554</v>
      </c>
      <c r="D102" s="75" t="s">
        <v>555</v>
      </c>
      <c r="E102" s="128" t="s">
        <v>2253</v>
      </c>
      <c r="F102" s="129">
        <v>135</v>
      </c>
      <c r="G102" s="129">
        <v>135</v>
      </c>
      <c r="H102" s="130"/>
      <c r="I102" s="75" t="s">
        <v>831</v>
      </c>
      <c r="J102" s="75" t="s">
        <v>832</v>
      </c>
      <c r="K102" s="129">
        <v>135</v>
      </c>
      <c r="L102" s="48">
        <v>45269</v>
      </c>
      <c r="M102" s="68" t="s">
        <v>2254</v>
      </c>
      <c r="N102" s="75" t="s">
        <v>1637</v>
      </c>
      <c r="O102" s="108" t="s">
        <v>1637</v>
      </c>
      <c r="P102" s="67" t="s">
        <v>2255</v>
      </c>
      <c r="Q102" s="109" t="s">
        <v>34</v>
      </c>
    </row>
    <row r="103" spans="1:17" s="1" customFormat="1" ht="48">
      <c r="A103" s="26">
        <v>92</v>
      </c>
      <c r="B103" s="75" t="s">
        <v>2256</v>
      </c>
      <c r="C103" s="75" t="s">
        <v>554</v>
      </c>
      <c r="D103" s="75" t="s">
        <v>555</v>
      </c>
      <c r="E103" s="68" t="s">
        <v>2257</v>
      </c>
      <c r="F103" s="75">
        <v>276</v>
      </c>
      <c r="G103" s="75">
        <v>276</v>
      </c>
      <c r="H103" s="75"/>
      <c r="I103" s="75" t="s">
        <v>783</v>
      </c>
      <c r="J103" s="75" t="s">
        <v>2258</v>
      </c>
      <c r="K103" s="153">
        <v>276</v>
      </c>
      <c r="L103" s="48">
        <v>45269</v>
      </c>
      <c r="M103" s="75" t="s">
        <v>2259</v>
      </c>
      <c r="N103" s="75" t="s">
        <v>2241</v>
      </c>
      <c r="O103" s="108" t="s">
        <v>1637</v>
      </c>
      <c r="P103" s="67" t="s">
        <v>2260</v>
      </c>
      <c r="Q103" s="109" t="s">
        <v>34</v>
      </c>
    </row>
    <row r="104" spans="1:17" s="1" customFormat="1" ht="36">
      <c r="A104" s="26">
        <v>93</v>
      </c>
      <c r="B104" s="131" t="s">
        <v>2261</v>
      </c>
      <c r="C104" s="56" t="s">
        <v>428</v>
      </c>
      <c r="D104" s="26" t="s">
        <v>555</v>
      </c>
      <c r="E104" s="26" t="s">
        <v>2262</v>
      </c>
      <c r="F104" s="67">
        <v>80</v>
      </c>
      <c r="G104" s="67">
        <v>80</v>
      </c>
      <c r="H104" s="69"/>
      <c r="I104" s="67" t="s">
        <v>783</v>
      </c>
      <c r="J104" s="67" t="s">
        <v>2263</v>
      </c>
      <c r="K104" s="69">
        <v>80</v>
      </c>
      <c r="L104" s="48">
        <v>45261</v>
      </c>
      <c r="M104" s="48" t="s">
        <v>2264</v>
      </c>
      <c r="N104" s="56" t="s">
        <v>432</v>
      </c>
      <c r="O104" s="145" t="s">
        <v>32</v>
      </c>
      <c r="P104" s="67" t="s">
        <v>2265</v>
      </c>
      <c r="Q104" s="109" t="s">
        <v>34</v>
      </c>
    </row>
    <row r="105" spans="1:17" s="1" customFormat="1" ht="36">
      <c r="A105" s="26">
        <v>94</v>
      </c>
      <c r="B105" s="131" t="s">
        <v>2261</v>
      </c>
      <c r="C105" s="67" t="s">
        <v>554</v>
      </c>
      <c r="D105" s="85" t="s">
        <v>555</v>
      </c>
      <c r="E105" s="86" t="s">
        <v>2266</v>
      </c>
      <c r="F105" s="67">
        <v>127</v>
      </c>
      <c r="G105" s="67">
        <v>127</v>
      </c>
      <c r="H105" s="69"/>
      <c r="I105" s="67" t="s">
        <v>783</v>
      </c>
      <c r="J105" s="67" t="s">
        <v>2263</v>
      </c>
      <c r="K105" s="69">
        <v>127</v>
      </c>
      <c r="L105" s="48">
        <v>45261</v>
      </c>
      <c r="M105" s="48" t="s">
        <v>2264</v>
      </c>
      <c r="N105" s="154" t="s">
        <v>2267</v>
      </c>
      <c r="O105" s="145" t="s">
        <v>32</v>
      </c>
      <c r="P105" s="67" t="s">
        <v>2268</v>
      </c>
      <c r="Q105" s="109" t="s">
        <v>34</v>
      </c>
    </row>
    <row r="106" spans="1:17" s="1" customFormat="1" ht="40.5" customHeight="1">
      <c r="A106" s="29">
        <v>95</v>
      </c>
      <c r="B106" s="132" t="s">
        <v>2269</v>
      </c>
      <c r="C106" s="132" t="s">
        <v>554</v>
      </c>
      <c r="D106" s="132" t="s">
        <v>555</v>
      </c>
      <c r="E106" s="133" t="s">
        <v>2270</v>
      </c>
      <c r="F106" s="132">
        <v>235</v>
      </c>
      <c r="G106" s="132">
        <v>235</v>
      </c>
      <c r="H106" s="132"/>
      <c r="I106" s="67" t="s">
        <v>28</v>
      </c>
      <c r="J106" s="67" t="s">
        <v>2271</v>
      </c>
      <c r="K106" s="69">
        <v>181</v>
      </c>
      <c r="L106" s="50">
        <v>45275</v>
      </c>
      <c r="M106" s="50" t="s">
        <v>2272</v>
      </c>
      <c r="N106" s="50" t="s">
        <v>2273</v>
      </c>
      <c r="O106" s="104" t="s">
        <v>2273</v>
      </c>
      <c r="P106" s="155" t="s">
        <v>2274</v>
      </c>
      <c r="Q106" s="110" t="s">
        <v>34</v>
      </c>
    </row>
    <row r="107" spans="1:17" s="1" customFormat="1" ht="36.75" customHeight="1">
      <c r="A107" s="36"/>
      <c r="B107" s="134"/>
      <c r="C107" s="134"/>
      <c r="D107" s="134"/>
      <c r="E107" s="135"/>
      <c r="F107" s="134"/>
      <c r="G107" s="134"/>
      <c r="H107" s="134"/>
      <c r="I107" s="67" t="s">
        <v>783</v>
      </c>
      <c r="J107" s="67" t="s">
        <v>2275</v>
      </c>
      <c r="K107" s="156">
        <v>54</v>
      </c>
      <c r="L107" s="59"/>
      <c r="M107" s="59"/>
      <c r="N107" s="59"/>
      <c r="O107" s="105"/>
      <c r="P107" s="155"/>
      <c r="Q107" s="111"/>
    </row>
    <row r="108" spans="1:17" s="1" customFormat="1" ht="36.75" customHeight="1">
      <c r="A108" s="26">
        <v>96</v>
      </c>
      <c r="B108" s="136" t="s">
        <v>2276</v>
      </c>
      <c r="C108" s="137" t="s">
        <v>251</v>
      </c>
      <c r="D108" s="118" t="s">
        <v>2277</v>
      </c>
      <c r="E108" s="118" t="s">
        <v>2278</v>
      </c>
      <c r="F108" s="137">
        <v>50</v>
      </c>
      <c r="G108" s="138">
        <v>50</v>
      </c>
      <c r="H108" s="138"/>
      <c r="I108" s="78" t="s">
        <v>28</v>
      </c>
      <c r="J108" s="26" t="s">
        <v>29</v>
      </c>
      <c r="K108" s="67">
        <v>50</v>
      </c>
      <c r="L108" s="48">
        <v>45261</v>
      </c>
      <c r="M108" s="67" t="s">
        <v>2279</v>
      </c>
      <c r="N108" s="137" t="s">
        <v>255</v>
      </c>
      <c r="O108" s="157" t="s">
        <v>2280</v>
      </c>
      <c r="P108" s="103" t="s">
        <v>2281</v>
      </c>
      <c r="Q108" s="109" t="s">
        <v>34</v>
      </c>
    </row>
    <row r="109" spans="1:17" s="1" customFormat="1" ht="168">
      <c r="A109" s="26">
        <v>97</v>
      </c>
      <c r="B109" s="118" t="s">
        <v>2282</v>
      </c>
      <c r="C109" s="137" t="s">
        <v>73</v>
      </c>
      <c r="D109" s="137" t="s">
        <v>2283</v>
      </c>
      <c r="E109" s="139" t="s">
        <v>2284</v>
      </c>
      <c r="F109" s="118">
        <v>200</v>
      </c>
      <c r="G109" s="118">
        <v>200</v>
      </c>
      <c r="H109" s="138"/>
      <c r="I109" s="78" t="s">
        <v>28</v>
      </c>
      <c r="J109" s="26" t="s">
        <v>29</v>
      </c>
      <c r="K109" s="156">
        <v>200</v>
      </c>
      <c r="L109" s="48">
        <v>45261</v>
      </c>
      <c r="M109" s="158" t="s">
        <v>2285</v>
      </c>
      <c r="N109" s="139" t="s">
        <v>77</v>
      </c>
      <c r="O109" s="157" t="s">
        <v>2286</v>
      </c>
      <c r="P109" s="103" t="s">
        <v>2287</v>
      </c>
      <c r="Q109" s="109" t="s">
        <v>34</v>
      </c>
    </row>
    <row r="110" spans="1:17" s="1" customFormat="1" ht="168">
      <c r="A110" s="26">
        <v>98</v>
      </c>
      <c r="B110" s="118" t="s">
        <v>2288</v>
      </c>
      <c r="C110" s="137" t="s">
        <v>2289</v>
      </c>
      <c r="D110" s="118" t="s">
        <v>2290</v>
      </c>
      <c r="E110" s="140" t="s">
        <v>2291</v>
      </c>
      <c r="F110" s="136">
        <v>300</v>
      </c>
      <c r="G110" s="136">
        <v>300</v>
      </c>
      <c r="H110" s="138"/>
      <c r="I110" s="78" t="s">
        <v>28</v>
      </c>
      <c r="J110" s="26" t="s">
        <v>2292</v>
      </c>
      <c r="K110" s="156">
        <v>300</v>
      </c>
      <c r="L110" s="48">
        <v>45444</v>
      </c>
      <c r="M110" s="68" t="s">
        <v>2293</v>
      </c>
      <c r="N110" s="137" t="s">
        <v>2294</v>
      </c>
      <c r="O110" s="157" t="s">
        <v>2286</v>
      </c>
      <c r="P110" s="103" t="s">
        <v>2295</v>
      </c>
      <c r="Q110" s="109" t="s">
        <v>34</v>
      </c>
    </row>
    <row r="111" spans="1:17" s="1" customFormat="1" ht="84">
      <c r="A111" s="26">
        <v>99</v>
      </c>
      <c r="B111" s="118" t="s">
        <v>2288</v>
      </c>
      <c r="C111" s="137" t="s">
        <v>25</v>
      </c>
      <c r="D111" s="118" t="s">
        <v>2296</v>
      </c>
      <c r="E111" s="140" t="s">
        <v>2297</v>
      </c>
      <c r="F111" s="136">
        <v>600</v>
      </c>
      <c r="G111" s="136">
        <v>600</v>
      </c>
      <c r="H111" s="138"/>
      <c r="I111" s="78" t="s">
        <v>28</v>
      </c>
      <c r="J111" s="26" t="s">
        <v>2292</v>
      </c>
      <c r="K111" s="156">
        <v>600</v>
      </c>
      <c r="L111" s="48">
        <v>45444</v>
      </c>
      <c r="M111" s="68" t="s">
        <v>2298</v>
      </c>
      <c r="N111" s="137" t="s">
        <v>31</v>
      </c>
      <c r="O111" s="157" t="s">
        <v>2286</v>
      </c>
      <c r="P111" s="67" t="s">
        <v>2299</v>
      </c>
      <c r="Q111" s="109" t="s">
        <v>34</v>
      </c>
    </row>
    <row r="112" spans="1:17" s="1" customFormat="1" ht="156">
      <c r="A112" s="26">
        <v>100</v>
      </c>
      <c r="B112" s="118" t="s">
        <v>2300</v>
      </c>
      <c r="C112" s="137" t="s">
        <v>534</v>
      </c>
      <c r="D112" s="137" t="s">
        <v>2179</v>
      </c>
      <c r="E112" s="139" t="s">
        <v>2301</v>
      </c>
      <c r="F112" s="118">
        <v>500</v>
      </c>
      <c r="G112" s="118">
        <v>500</v>
      </c>
      <c r="H112" s="138"/>
      <c r="I112" s="78" t="s">
        <v>783</v>
      </c>
      <c r="J112" s="26" t="s">
        <v>784</v>
      </c>
      <c r="K112" s="156">
        <v>500</v>
      </c>
      <c r="L112" s="48">
        <v>45323</v>
      </c>
      <c r="M112" s="68" t="s">
        <v>2302</v>
      </c>
      <c r="N112" s="139" t="s">
        <v>538</v>
      </c>
      <c r="O112" s="157" t="s">
        <v>2286</v>
      </c>
      <c r="P112" s="103" t="s">
        <v>2303</v>
      </c>
      <c r="Q112" s="109" t="s">
        <v>34</v>
      </c>
    </row>
    <row r="113" spans="1:17" s="1" customFormat="1" ht="168">
      <c r="A113" s="26">
        <v>101</v>
      </c>
      <c r="B113" s="118" t="s">
        <v>2300</v>
      </c>
      <c r="C113" s="137" t="s">
        <v>148</v>
      </c>
      <c r="D113" s="118" t="s">
        <v>154</v>
      </c>
      <c r="E113" s="140" t="s">
        <v>2304</v>
      </c>
      <c r="F113" s="136">
        <v>500</v>
      </c>
      <c r="G113" s="136">
        <v>500</v>
      </c>
      <c r="H113" s="138"/>
      <c r="I113" s="78" t="s">
        <v>783</v>
      </c>
      <c r="J113" s="26" t="s">
        <v>784</v>
      </c>
      <c r="K113" s="156">
        <v>500</v>
      </c>
      <c r="L113" s="48">
        <v>45323</v>
      </c>
      <c r="M113" s="68" t="s">
        <v>2305</v>
      </c>
      <c r="N113" s="139" t="s">
        <v>152</v>
      </c>
      <c r="O113" s="157" t="s">
        <v>2286</v>
      </c>
      <c r="P113" s="103" t="s">
        <v>2306</v>
      </c>
      <c r="Q113" s="109" t="s">
        <v>34</v>
      </c>
    </row>
    <row r="114" spans="1:17" s="1" customFormat="1" ht="168">
      <c r="A114" s="26">
        <v>102</v>
      </c>
      <c r="B114" s="118" t="s">
        <v>2300</v>
      </c>
      <c r="C114" s="137" t="s">
        <v>335</v>
      </c>
      <c r="D114" s="137" t="s">
        <v>2307</v>
      </c>
      <c r="E114" s="139" t="s">
        <v>2308</v>
      </c>
      <c r="F114" s="118">
        <v>500</v>
      </c>
      <c r="G114" s="118">
        <v>500</v>
      </c>
      <c r="H114" s="138"/>
      <c r="I114" s="78" t="s">
        <v>783</v>
      </c>
      <c r="J114" s="26" t="s">
        <v>784</v>
      </c>
      <c r="K114" s="156">
        <v>500</v>
      </c>
      <c r="L114" s="48">
        <v>45323</v>
      </c>
      <c r="M114" s="68" t="s">
        <v>2309</v>
      </c>
      <c r="N114" s="139" t="s">
        <v>339</v>
      </c>
      <c r="O114" s="157" t="s">
        <v>2286</v>
      </c>
      <c r="P114" s="103" t="s">
        <v>2310</v>
      </c>
      <c r="Q114" s="109" t="s">
        <v>34</v>
      </c>
    </row>
    <row r="115" spans="1:17" s="1" customFormat="1" ht="108">
      <c r="A115" s="26">
        <v>103</v>
      </c>
      <c r="B115" s="118" t="s">
        <v>2300</v>
      </c>
      <c r="C115" s="137" t="s">
        <v>311</v>
      </c>
      <c r="D115" s="118" t="s">
        <v>312</v>
      </c>
      <c r="E115" s="140" t="s">
        <v>2311</v>
      </c>
      <c r="F115" s="136">
        <v>500</v>
      </c>
      <c r="G115" s="136">
        <v>500</v>
      </c>
      <c r="H115" s="138"/>
      <c r="I115" s="78" t="s">
        <v>783</v>
      </c>
      <c r="J115" s="26" t="s">
        <v>784</v>
      </c>
      <c r="K115" s="156">
        <v>500</v>
      </c>
      <c r="L115" s="48">
        <v>45323</v>
      </c>
      <c r="M115" s="68" t="s">
        <v>2312</v>
      </c>
      <c r="N115" s="139" t="s">
        <v>314</v>
      </c>
      <c r="O115" s="157" t="s">
        <v>2286</v>
      </c>
      <c r="P115" s="103" t="s">
        <v>2313</v>
      </c>
      <c r="Q115" s="109" t="s">
        <v>34</v>
      </c>
    </row>
    <row r="116" spans="1:17" s="63" customFormat="1" ht="48">
      <c r="A116" s="26">
        <v>104</v>
      </c>
      <c r="B116" s="67" t="s">
        <v>2314</v>
      </c>
      <c r="C116" s="103" t="s">
        <v>475</v>
      </c>
      <c r="D116" s="67" t="s">
        <v>2315</v>
      </c>
      <c r="E116" s="68" t="s">
        <v>2316</v>
      </c>
      <c r="F116" s="70">
        <v>70.4</v>
      </c>
      <c r="G116" s="70">
        <v>70.4</v>
      </c>
      <c r="H116" s="67"/>
      <c r="I116" s="67" t="s">
        <v>28</v>
      </c>
      <c r="J116" s="67" t="s">
        <v>1632</v>
      </c>
      <c r="K116" s="70">
        <v>70.4</v>
      </c>
      <c r="L116" s="48">
        <v>45261</v>
      </c>
      <c r="M116" s="68" t="s">
        <v>2317</v>
      </c>
      <c r="N116" s="103" t="s">
        <v>720</v>
      </c>
      <c r="O116" s="95" t="s">
        <v>1630</v>
      </c>
      <c r="P116" s="103" t="s">
        <v>2318</v>
      </c>
      <c r="Q116" s="109" t="s">
        <v>34</v>
      </c>
    </row>
    <row r="117" spans="1:17" s="63" customFormat="1" ht="48">
      <c r="A117" s="26">
        <v>105</v>
      </c>
      <c r="B117" s="67" t="s">
        <v>2319</v>
      </c>
      <c r="C117" s="103" t="s">
        <v>475</v>
      </c>
      <c r="D117" s="67" t="s">
        <v>717</v>
      </c>
      <c r="E117" s="68" t="s">
        <v>2320</v>
      </c>
      <c r="F117" s="69">
        <v>50</v>
      </c>
      <c r="G117" s="69">
        <v>50</v>
      </c>
      <c r="H117" s="67"/>
      <c r="I117" s="67" t="s">
        <v>28</v>
      </c>
      <c r="J117" s="67" t="s">
        <v>1632</v>
      </c>
      <c r="K117" s="69">
        <v>50</v>
      </c>
      <c r="L117" s="48">
        <v>45261</v>
      </c>
      <c r="M117" s="68" t="s">
        <v>2317</v>
      </c>
      <c r="N117" s="103" t="s">
        <v>720</v>
      </c>
      <c r="O117" s="95" t="s">
        <v>1630</v>
      </c>
      <c r="P117" s="103" t="s">
        <v>2321</v>
      </c>
      <c r="Q117" s="109" t="s">
        <v>34</v>
      </c>
    </row>
    <row r="118" spans="1:17" s="63" customFormat="1" ht="48">
      <c r="A118" s="26">
        <v>106</v>
      </c>
      <c r="B118" s="67" t="s">
        <v>2322</v>
      </c>
      <c r="C118" s="103" t="s">
        <v>475</v>
      </c>
      <c r="D118" s="67" t="s">
        <v>2323</v>
      </c>
      <c r="E118" s="68" t="s">
        <v>2324</v>
      </c>
      <c r="F118" s="70">
        <v>51.2</v>
      </c>
      <c r="G118" s="70">
        <v>51.2</v>
      </c>
      <c r="H118" s="67"/>
      <c r="I118" s="67" t="s">
        <v>28</v>
      </c>
      <c r="J118" s="67" t="s">
        <v>1632</v>
      </c>
      <c r="K118" s="70">
        <v>51.2</v>
      </c>
      <c r="L118" s="48">
        <v>45261</v>
      </c>
      <c r="M118" s="68" t="s">
        <v>2317</v>
      </c>
      <c r="N118" s="103" t="s">
        <v>720</v>
      </c>
      <c r="O118" s="95" t="s">
        <v>1630</v>
      </c>
      <c r="P118" s="275" t="s">
        <v>2325</v>
      </c>
      <c r="Q118" s="109" t="s">
        <v>34</v>
      </c>
    </row>
    <row r="119" spans="1:17" s="63" customFormat="1" ht="48">
      <c r="A119" s="26">
        <v>107</v>
      </c>
      <c r="B119" s="67" t="s">
        <v>2326</v>
      </c>
      <c r="C119" s="103" t="s">
        <v>205</v>
      </c>
      <c r="D119" s="67" t="s">
        <v>233</v>
      </c>
      <c r="E119" s="68" t="s">
        <v>2327</v>
      </c>
      <c r="F119" s="69">
        <v>32</v>
      </c>
      <c r="G119" s="69">
        <v>32</v>
      </c>
      <c r="H119" s="67"/>
      <c r="I119" s="67" t="s">
        <v>28</v>
      </c>
      <c r="J119" s="67" t="s">
        <v>1632</v>
      </c>
      <c r="K119" s="69">
        <v>32</v>
      </c>
      <c r="L119" s="48">
        <v>45261</v>
      </c>
      <c r="M119" s="68" t="s">
        <v>2317</v>
      </c>
      <c r="N119" s="103" t="s">
        <v>209</v>
      </c>
      <c r="O119" s="95" t="s">
        <v>1630</v>
      </c>
      <c r="P119" s="275" t="s">
        <v>2328</v>
      </c>
      <c r="Q119" s="109" t="s">
        <v>34</v>
      </c>
    </row>
    <row r="120" spans="1:17" s="63" customFormat="1" ht="60">
      <c r="A120" s="26">
        <v>108</v>
      </c>
      <c r="B120" s="67" t="s">
        <v>2329</v>
      </c>
      <c r="C120" s="67" t="s">
        <v>205</v>
      </c>
      <c r="D120" s="141" t="s">
        <v>245</v>
      </c>
      <c r="E120" s="68" t="s">
        <v>2330</v>
      </c>
      <c r="F120" s="69">
        <v>32</v>
      </c>
      <c r="G120" s="69">
        <v>32</v>
      </c>
      <c r="H120" s="67"/>
      <c r="I120" s="67" t="s">
        <v>28</v>
      </c>
      <c r="J120" s="67" t="s">
        <v>1632</v>
      </c>
      <c r="K120" s="69">
        <v>32</v>
      </c>
      <c r="L120" s="48">
        <v>45261</v>
      </c>
      <c r="M120" s="68" t="s">
        <v>2317</v>
      </c>
      <c r="N120" s="103" t="s">
        <v>209</v>
      </c>
      <c r="O120" s="95" t="s">
        <v>1630</v>
      </c>
      <c r="P120" s="103" t="s">
        <v>2331</v>
      </c>
      <c r="Q120" s="109" t="s">
        <v>34</v>
      </c>
    </row>
    <row r="121" spans="1:17" s="63" customFormat="1" ht="48">
      <c r="A121" s="26">
        <v>109</v>
      </c>
      <c r="B121" s="67" t="s">
        <v>2332</v>
      </c>
      <c r="C121" s="103" t="s">
        <v>205</v>
      </c>
      <c r="D121" s="67" t="s">
        <v>206</v>
      </c>
      <c r="E121" s="68" t="s">
        <v>2333</v>
      </c>
      <c r="F121" s="69">
        <v>80</v>
      </c>
      <c r="G121" s="69">
        <v>80</v>
      </c>
      <c r="H121" s="67"/>
      <c r="I121" s="67" t="s">
        <v>28</v>
      </c>
      <c r="J121" s="67" t="s">
        <v>1632</v>
      </c>
      <c r="K121" s="69">
        <v>80</v>
      </c>
      <c r="L121" s="48">
        <v>45261</v>
      </c>
      <c r="M121" s="68" t="s">
        <v>2317</v>
      </c>
      <c r="N121" s="103" t="s">
        <v>209</v>
      </c>
      <c r="O121" s="95" t="s">
        <v>1630</v>
      </c>
      <c r="P121" s="275" t="s">
        <v>2334</v>
      </c>
      <c r="Q121" s="109" t="s">
        <v>34</v>
      </c>
    </row>
    <row r="122" spans="1:17" s="63" customFormat="1" ht="60">
      <c r="A122" s="26">
        <v>110</v>
      </c>
      <c r="B122" s="67" t="s">
        <v>2335</v>
      </c>
      <c r="C122" s="103" t="s">
        <v>205</v>
      </c>
      <c r="D122" s="67" t="s">
        <v>239</v>
      </c>
      <c r="E122" s="86" t="s">
        <v>2336</v>
      </c>
      <c r="F122" s="69">
        <v>125</v>
      </c>
      <c r="G122" s="69">
        <v>125</v>
      </c>
      <c r="H122" s="67"/>
      <c r="I122" s="67" t="s">
        <v>28</v>
      </c>
      <c r="J122" s="67" t="s">
        <v>1632</v>
      </c>
      <c r="K122" s="69">
        <v>125</v>
      </c>
      <c r="L122" s="48">
        <v>45261</v>
      </c>
      <c r="M122" s="68" t="s">
        <v>2317</v>
      </c>
      <c r="N122" s="103" t="s">
        <v>209</v>
      </c>
      <c r="O122" s="95" t="s">
        <v>1630</v>
      </c>
      <c r="P122" s="275" t="s">
        <v>2337</v>
      </c>
      <c r="Q122" s="109" t="s">
        <v>34</v>
      </c>
    </row>
    <row r="123" spans="1:17" s="63" customFormat="1" ht="48">
      <c r="A123" s="26">
        <v>111</v>
      </c>
      <c r="B123" s="67" t="s">
        <v>2338</v>
      </c>
      <c r="C123" s="103" t="s">
        <v>205</v>
      </c>
      <c r="D123" s="67" t="s">
        <v>239</v>
      </c>
      <c r="E123" s="68" t="s">
        <v>2339</v>
      </c>
      <c r="F123" s="69">
        <v>64</v>
      </c>
      <c r="G123" s="69">
        <v>64</v>
      </c>
      <c r="H123" s="67"/>
      <c r="I123" s="67" t="s">
        <v>28</v>
      </c>
      <c r="J123" s="67" t="s">
        <v>1632</v>
      </c>
      <c r="K123" s="69">
        <v>64</v>
      </c>
      <c r="L123" s="48">
        <v>45261</v>
      </c>
      <c r="M123" s="68" t="s">
        <v>2317</v>
      </c>
      <c r="N123" s="103" t="s">
        <v>209</v>
      </c>
      <c r="O123" s="95" t="s">
        <v>1630</v>
      </c>
      <c r="P123" s="275" t="s">
        <v>2340</v>
      </c>
      <c r="Q123" s="109" t="s">
        <v>34</v>
      </c>
    </row>
    <row r="124" spans="1:17" s="63" customFormat="1" ht="48">
      <c r="A124" s="26">
        <v>112</v>
      </c>
      <c r="B124" s="67" t="s">
        <v>2341</v>
      </c>
      <c r="C124" s="103" t="s">
        <v>131</v>
      </c>
      <c r="D124" s="67" t="s">
        <v>1285</v>
      </c>
      <c r="E124" s="68" t="s">
        <v>2342</v>
      </c>
      <c r="F124" s="142">
        <v>38.4</v>
      </c>
      <c r="G124" s="142">
        <v>38.4</v>
      </c>
      <c r="H124" s="67"/>
      <c r="I124" s="67" t="s">
        <v>28</v>
      </c>
      <c r="J124" s="67" t="s">
        <v>1632</v>
      </c>
      <c r="K124" s="142">
        <v>38.4</v>
      </c>
      <c r="L124" s="48">
        <v>45261</v>
      </c>
      <c r="M124" s="68" t="s">
        <v>2317</v>
      </c>
      <c r="N124" s="103" t="s">
        <v>134</v>
      </c>
      <c r="O124" s="95" t="s">
        <v>1630</v>
      </c>
      <c r="P124" s="103" t="s">
        <v>2343</v>
      </c>
      <c r="Q124" s="109" t="s">
        <v>34</v>
      </c>
    </row>
    <row r="125" spans="1:17" s="63" customFormat="1" ht="36">
      <c r="A125" s="26">
        <v>113</v>
      </c>
      <c r="B125" s="67" t="s">
        <v>2344</v>
      </c>
      <c r="C125" s="103" t="s">
        <v>131</v>
      </c>
      <c r="D125" s="67" t="s">
        <v>145</v>
      </c>
      <c r="E125" s="68" t="s">
        <v>2330</v>
      </c>
      <c r="F125" s="143">
        <v>32</v>
      </c>
      <c r="G125" s="143">
        <v>32</v>
      </c>
      <c r="H125" s="67"/>
      <c r="I125" s="67" t="s">
        <v>28</v>
      </c>
      <c r="J125" s="67" t="s">
        <v>1632</v>
      </c>
      <c r="K125" s="143">
        <v>32</v>
      </c>
      <c r="L125" s="48">
        <v>45261</v>
      </c>
      <c r="M125" s="68" t="s">
        <v>2317</v>
      </c>
      <c r="N125" s="103" t="s">
        <v>134</v>
      </c>
      <c r="O125" s="95" t="s">
        <v>1630</v>
      </c>
      <c r="P125" s="103" t="s">
        <v>2343</v>
      </c>
      <c r="Q125" s="109" t="s">
        <v>34</v>
      </c>
    </row>
    <row r="126" spans="1:17" s="63" customFormat="1" ht="36">
      <c r="A126" s="26">
        <v>114</v>
      </c>
      <c r="B126" s="67" t="s">
        <v>2345</v>
      </c>
      <c r="C126" s="103" t="s">
        <v>131</v>
      </c>
      <c r="D126" s="67" t="s">
        <v>145</v>
      </c>
      <c r="E126" s="68" t="s">
        <v>2330</v>
      </c>
      <c r="F126" s="143">
        <v>32</v>
      </c>
      <c r="G126" s="143">
        <v>32</v>
      </c>
      <c r="H126" s="85"/>
      <c r="I126" s="67" t="s">
        <v>28</v>
      </c>
      <c r="J126" s="67" t="s">
        <v>1632</v>
      </c>
      <c r="K126" s="143">
        <v>32</v>
      </c>
      <c r="L126" s="48">
        <v>45261</v>
      </c>
      <c r="M126" s="68" t="s">
        <v>2317</v>
      </c>
      <c r="N126" s="103" t="s">
        <v>134</v>
      </c>
      <c r="O126" s="95" t="s">
        <v>1630</v>
      </c>
      <c r="P126" s="103" t="s">
        <v>2343</v>
      </c>
      <c r="Q126" s="109" t="s">
        <v>34</v>
      </c>
    </row>
    <row r="127" spans="1:17" s="63" customFormat="1" ht="48">
      <c r="A127" s="26">
        <v>115</v>
      </c>
      <c r="B127" s="67" t="s">
        <v>2346</v>
      </c>
      <c r="C127" s="103" t="s">
        <v>131</v>
      </c>
      <c r="D127" s="67" t="s">
        <v>142</v>
      </c>
      <c r="E127" s="68" t="s">
        <v>2347</v>
      </c>
      <c r="F127" s="143">
        <v>25</v>
      </c>
      <c r="G127" s="143">
        <v>25</v>
      </c>
      <c r="H127" s="85"/>
      <c r="I127" s="67" t="s">
        <v>28</v>
      </c>
      <c r="J127" s="67" t="s">
        <v>1632</v>
      </c>
      <c r="K127" s="143">
        <v>25</v>
      </c>
      <c r="L127" s="48">
        <v>45261</v>
      </c>
      <c r="M127" s="68" t="s">
        <v>2317</v>
      </c>
      <c r="N127" s="103" t="s">
        <v>134</v>
      </c>
      <c r="O127" s="95" t="s">
        <v>1630</v>
      </c>
      <c r="P127" s="103" t="s">
        <v>2348</v>
      </c>
      <c r="Q127" s="109" t="s">
        <v>34</v>
      </c>
    </row>
    <row r="128" spans="1:17" s="63" customFormat="1" ht="48">
      <c r="A128" s="26">
        <v>116</v>
      </c>
      <c r="B128" s="67" t="s">
        <v>2349</v>
      </c>
      <c r="C128" s="103" t="s">
        <v>131</v>
      </c>
      <c r="D128" s="67" t="s">
        <v>142</v>
      </c>
      <c r="E128" s="68" t="s">
        <v>2350</v>
      </c>
      <c r="F128" s="143">
        <v>30</v>
      </c>
      <c r="G128" s="143">
        <v>30</v>
      </c>
      <c r="H128" s="85"/>
      <c r="I128" s="67" t="s">
        <v>28</v>
      </c>
      <c r="J128" s="67" t="s">
        <v>1632</v>
      </c>
      <c r="K128" s="143">
        <v>30</v>
      </c>
      <c r="L128" s="48">
        <v>45261</v>
      </c>
      <c r="M128" s="68" t="s">
        <v>2317</v>
      </c>
      <c r="N128" s="103" t="s">
        <v>134</v>
      </c>
      <c r="O128" s="95" t="s">
        <v>1630</v>
      </c>
      <c r="P128" s="103" t="s">
        <v>2348</v>
      </c>
      <c r="Q128" s="109" t="s">
        <v>34</v>
      </c>
    </row>
    <row r="129" spans="1:17" s="63" customFormat="1" ht="48">
      <c r="A129" s="26">
        <v>117</v>
      </c>
      <c r="B129" s="67" t="s">
        <v>2351</v>
      </c>
      <c r="C129" s="103" t="s">
        <v>131</v>
      </c>
      <c r="D129" s="67" t="s">
        <v>142</v>
      </c>
      <c r="E129" s="68" t="s">
        <v>2352</v>
      </c>
      <c r="F129" s="143">
        <v>15</v>
      </c>
      <c r="G129" s="143">
        <v>15</v>
      </c>
      <c r="H129" s="159"/>
      <c r="I129" s="67" t="s">
        <v>28</v>
      </c>
      <c r="J129" s="67" t="s">
        <v>1632</v>
      </c>
      <c r="K129" s="143">
        <v>15</v>
      </c>
      <c r="L129" s="48">
        <v>45261</v>
      </c>
      <c r="M129" s="68" t="s">
        <v>2317</v>
      </c>
      <c r="N129" s="103" t="s">
        <v>134</v>
      </c>
      <c r="O129" s="95" t="s">
        <v>1630</v>
      </c>
      <c r="P129" s="103" t="s">
        <v>2348</v>
      </c>
      <c r="Q129" s="109" t="s">
        <v>34</v>
      </c>
    </row>
    <row r="130" spans="1:17" s="63" customFormat="1" ht="48">
      <c r="A130" s="26">
        <v>118</v>
      </c>
      <c r="B130" s="67" t="s">
        <v>2353</v>
      </c>
      <c r="C130" s="103" t="s">
        <v>131</v>
      </c>
      <c r="D130" s="67" t="s">
        <v>2354</v>
      </c>
      <c r="E130" s="68" t="s">
        <v>2355</v>
      </c>
      <c r="F130" s="143">
        <v>20</v>
      </c>
      <c r="G130" s="143">
        <v>20</v>
      </c>
      <c r="H130" s="85"/>
      <c r="I130" s="67" t="s">
        <v>28</v>
      </c>
      <c r="J130" s="67" t="s">
        <v>1632</v>
      </c>
      <c r="K130" s="143">
        <v>20</v>
      </c>
      <c r="L130" s="48">
        <v>45261</v>
      </c>
      <c r="M130" s="68" t="s">
        <v>2317</v>
      </c>
      <c r="N130" s="103" t="s">
        <v>134</v>
      </c>
      <c r="O130" s="95" t="s">
        <v>1630</v>
      </c>
      <c r="P130" s="103" t="s">
        <v>2356</v>
      </c>
      <c r="Q130" s="109" t="s">
        <v>34</v>
      </c>
    </row>
    <row r="131" spans="1:17" s="63" customFormat="1" ht="48">
      <c r="A131" s="26">
        <v>119</v>
      </c>
      <c r="B131" s="67" t="s">
        <v>2357</v>
      </c>
      <c r="C131" s="103" t="s">
        <v>25</v>
      </c>
      <c r="D131" s="67" t="s">
        <v>2358</v>
      </c>
      <c r="E131" s="68" t="s">
        <v>2359</v>
      </c>
      <c r="F131" s="142">
        <v>22.4</v>
      </c>
      <c r="G131" s="142">
        <v>22.4</v>
      </c>
      <c r="H131" s="159"/>
      <c r="I131" s="67" t="s">
        <v>28</v>
      </c>
      <c r="J131" s="67" t="s">
        <v>1632</v>
      </c>
      <c r="K131" s="142">
        <v>22.4</v>
      </c>
      <c r="L131" s="48">
        <v>45261</v>
      </c>
      <c r="M131" s="68" t="s">
        <v>2317</v>
      </c>
      <c r="N131" s="103" t="s">
        <v>31</v>
      </c>
      <c r="O131" s="95" t="s">
        <v>1630</v>
      </c>
      <c r="P131" s="275" t="s">
        <v>2360</v>
      </c>
      <c r="Q131" s="109" t="s">
        <v>34</v>
      </c>
    </row>
    <row r="132" spans="1:17" s="63" customFormat="1" ht="72">
      <c r="A132" s="26">
        <v>120</v>
      </c>
      <c r="B132" s="67" t="s">
        <v>2361</v>
      </c>
      <c r="C132" s="103" t="s">
        <v>25</v>
      </c>
      <c r="D132" s="67" t="s">
        <v>2358</v>
      </c>
      <c r="E132" s="86" t="s">
        <v>2362</v>
      </c>
      <c r="F132" s="143">
        <v>100</v>
      </c>
      <c r="G132" s="143">
        <v>100</v>
      </c>
      <c r="H132" s="85"/>
      <c r="I132" s="67" t="s">
        <v>28</v>
      </c>
      <c r="J132" s="67" t="s">
        <v>1632</v>
      </c>
      <c r="K132" s="143">
        <v>100</v>
      </c>
      <c r="L132" s="48">
        <v>45261</v>
      </c>
      <c r="M132" s="68" t="s">
        <v>2317</v>
      </c>
      <c r="N132" s="103" t="s">
        <v>31</v>
      </c>
      <c r="O132" s="95" t="s">
        <v>1630</v>
      </c>
      <c r="P132" s="275" t="s">
        <v>2363</v>
      </c>
      <c r="Q132" s="109" t="s">
        <v>34</v>
      </c>
    </row>
    <row r="133" spans="1:17" s="63" customFormat="1" ht="51" customHeight="1">
      <c r="A133" s="26">
        <v>121</v>
      </c>
      <c r="B133" s="141" t="s">
        <v>2364</v>
      </c>
      <c r="C133" s="103" t="s">
        <v>25</v>
      </c>
      <c r="D133" s="67" t="s">
        <v>1298</v>
      </c>
      <c r="E133" s="86" t="s">
        <v>2365</v>
      </c>
      <c r="F133" s="143">
        <v>95</v>
      </c>
      <c r="G133" s="143">
        <v>95</v>
      </c>
      <c r="H133" s="85"/>
      <c r="I133" s="67" t="s">
        <v>28</v>
      </c>
      <c r="J133" s="67" t="s">
        <v>1632</v>
      </c>
      <c r="K133" s="143">
        <v>95</v>
      </c>
      <c r="L133" s="48">
        <v>45261</v>
      </c>
      <c r="M133" s="68" t="s">
        <v>2317</v>
      </c>
      <c r="N133" s="103" t="s">
        <v>31</v>
      </c>
      <c r="O133" s="95" t="s">
        <v>1630</v>
      </c>
      <c r="P133" s="67" t="s">
        <v>825</v>
      </c>
      <c r="Q133" s="109" t="s">
        <v>34</v>
      </c>
    </row>
    <row r="134" spans="1:17" s="63" customFormat="1" ht="48">
      <c r="A134" s="26">
        <v>122</v>
      </c>
      <c r="B134" s="67" t="s">
        <v>2366</v>
      </c>
      <c r="C134" s="103" t="s">
        <v>25</v>
      </c>
      <c r="D134" s="67" t="s">
        <v>2367</v>
      </c>
      <c r="E134" s="68" t="s">
        <v>2330</v>
      </c>
      <c r="F134" s="143">
        <v>32</v>
      </c>
      <c r="G134" s="143">
        <v>32</v>
      </c>
      <c r="H134" s="67"/>
      <c r="I134" s="67" t="s">
        <v>28</v>
      </c>
      <c r="J134" s="67" t="s">
        <v>1632</v>
      </c>
      <c r="K134" s="143">
        <v>32</v>
      </c>
      <c r="L134" s="48">
        <v>45261</v>
      </c>
      <c r="M134" s="68" t="s">
        <v>2317</v>
      </c>
      <c r="N134" s="103" t="s">
        <v>31</v>
      </c>
      <c r="O134" s="95" t="s">
        <v>1630</v>
      </c>
      <c r="P134" s="275" t="s">
        <v>2368</v>
      </c>
      <c r="Q134" s="109" t="s">
        <v>34</v>
      </c>
    </row>
    <row r="135" spans="1:17" s="63" customFormat="1" ht="36">
      <c r="A135" s="26">
        <v>123</v>
      </c>
      <c r="B135" s="141" t="s">
        <v>2369</v>
      </c>
      <c r="C135" s="67" t="s">
        <v>25</v>
      </c>
      <c r="D135" s="141" t="s">
        <v>659</v>
      </c>
      <c r="E135" s="68" t="s">
        <v>2370</v>
      </c>
      <c r="F135" s="143">
        <v>50</v>
      </c>
      <c r="G135" s="143">
        <v>50</v>
      </c>
      <c r="H135" s="67"/>
      <c r="I135" s="67" t="s">
        <v>28</v>
      </c>
      <c r="J135" s="67" t="s">
        <v>1632</v>
      </c>
      <c r="K135" s="143">
        <v>50</v>
      </c>
      <c r="L135" s="48">
        <v>45261</v>
      </c>
      <c r="M135" s="68" t="s">
        <v>2317</v>
      </c>
      <c r="N135" s="103" t="s">
        <v>31</v>
      </c>
      <c r="O135" s="95" t="s">
        <v>1630</v>
      </c>
      <c r="P135" s="103" t="s">
        <v>2371</v>
      </c>
      <c r="Q135" s="109" t="s">
        <v>34</v>
      </c>
    </row>
    <row r="136" spans="1:17" s="63" customFormat="1" ht="36">
      <c r="A136" s="26">
        <v>124</v>
      </c>
      <c r="B136" s="141" t="s">
        <v>2372</v>
      </c>
      <c r="C136" s="67" t="s">
        <v>25</v>
      </c>
      <c r="D136" s="141" t="s">
        <v>1439</v>
      </c>
      <c r="E136" s="68" t="s">
        <v>2373</v>
      </c>
      <c r="F136" s="143">
        <v>50</v>
      </c>
      <c r="G136" s="143">
        <v>50</v>
      </c>
      <c r="H136" s="67"/>
      <c r="I136" s="67" t="s">
        <v>28</v>
      </c>
      <c r="J136" s="67" t="s">
        <v>1632</v>
      </c>
      <c r="K136" s="143">
        <v>50</v>
      </c>
      <c r="L136" s="48">
        <v>45261</v>
      </c>
      <c r="M136" s="68" t="s">
        <v>2317</v>
      </c>
      <c r="N136" s="103" t="s">
        <v>31</v>
      </c>
      <c r="O136" s="95" t="s">
        <v>1630</v>
      </c>
      <c r="P136" s="103" t="s">
        <v>2374</v>
      </c>
      <c r="Q136" s="109" t="s">
        <v>34</v>
      </c>
    </row>
    <row r="137" spans="1:17" s="63" customFormat="1" ht="48">
      <c r="A137" s="26">
        <v>125</v>
      </c>
      <c r="B137" s="67" t="s">
        <v>2375</v>
      </c>
      <c r="C137" s="103" t="s">
        <v>25</v>
      </c>
      <c r="D137" s="67" t="s">
        <v>655</v>
      </c>
      <c r="E137" s="68" t="s">
        <v>2376</v>
      </c>
      <c r="F137" s="142">
        <v>54.4</v>
      </c>
      <c r="G137" s="142">
        <v>54.4</v>
      </c>
      <c r="H137" s="67"/>
      <c r="I137" s="67" t="s">
        <v>28</v>
      </c>
      <c r="J137" s="67" t="s">
        <v>1632</v>
      </c>
      <c r="K137" s="142">
        <v>54.4</v>
      </c>
      <c r="L137" s="48">
        <v>45261</v>
      </c>
      <c r="M137" s="68" t="s">
        <v>2317</v>
      </c>
      <c r="N137" s="103" t="s">
        <v>31</v>
      </c>
      <c r="O137" s="95" t="s">
        <v>1630</v>
      </c>
      <c r="P137" s="275" t="s">
        <v>2377</v>
      </c>
      <c r="Q137" s="109" t="s">
        <v>34</v>
      </c>
    </row>
    <row r="138" spans="1:17" s="63" customFormat="1" ht="48">
      <c r="A138" s="26">
        <v>126</v>
      </c>
      <c r="B138" s="67" t="s">
        <v>2378</v>
      </c>
      <c r="C138" s="103" t="s">
        <v>25</v>
      </c>
      <c r="D138" s="67" t="s">
        <v>2379</v>
      </c>
      <c r="E138" s="68" t="s">
        <v>2380</v>
      </c>
      <c r="F138" s="143">
        <v>90</v>
      </c>
      <c r="G138" s="143">
        <v>90</v>
      </c>
      <c r="H138" s="67"/>
      <c r="I138" s="67" t="s">
        <v>28</v>
      </c>
      <c r="J138" s="67" t="s">
        <v>1632</v>
      </c>
      <c r="K138" s="143">
        <v>90</v>
      </c>
      <c r="L138" s="48">
        <v>45261</v>
      </c>
      <c r="M138" s="68" t="s">
        <v>2317</v>
      </c>
      <c r="N138" s="103" t="s">
        <v>31</v>
      </c>
      <c r="O138" s="95" t="s">
        <v>1630</v>
      </c>
      <c r="P138" s="275" t="s">
        <v>2381</v>
      </c>
      <c r="Q138" s="109" t="s">
        <v>34</v>
      </c>
    </row>
    <row r="139" spans="1:17" s="63" customFormat="1" ht="60">
      <c r="A139" s="26">
        <v>127</v>
      </c>
      <c r="B139" s="67" t="s">
        <v>2382</v>
      </c>
      <c r="C139" s="103" t="s">
        <v>25</v>
      </c>
      <c r="D139" s="67" t="s">
        <v>46</v>
      </c>
      <c r="E139" s="68" t="s">
        <v>2383</v>
      </c>
      <c r="F139" s="142">
        <v>44.8</v>
      </c>
      <c r="G139" s="142">
        <v>44.8</v>
      </c>
      <c r="H139" s="67"/>
      <c r="I139" s="67" t="s">
        <v>28</v>
      </c>
      <c r="J139" s="67" t="s">
        <v>1632</v>
      </c>
      <c r="K139" s="142">
        <v>44.8</v>
      </c>
      <c r="L139" s="48">
        <v>45261</v>
      </c>
      <c r="M139" s="68" t="s">
        <v>2317</v>
      </c>
      <c r="N139" s="103" t="s">
        <v>31</v>
      </c>
      <c r="O139" s="95" t="s">
        <v>1630</v>
      </c>
      <c r="P139" s="275" t="s">
        <v>2384</v>
      </c>
      <c r="Q139" s="109" t="s">
        <v>34</v>
      </c>
    </row>
    <row r="140" spans="1:17" s="63" customFormat="1" ht="48">
      <c r="A140" s="26">
        <v>128</v>
      </c>
      <c r="B140" s="67" t="s">
        <v>2385</v>
      </c>
      <c r="C140" s="103" t="s">
        <v>479</v>
      </c>
      <c r="D140" s="67" t="s">
        <v>480</v>
      </c>
      <c r="E140" s="68" t="s">
        <v>2330</v>
      </c>
      <c r="F140" s="69">
        <v>32</v>
      </c>
      <c r="G140" s="69">
        <v>32</v>
      </c>
      <c r="H140" s="67"/>
      <c r="I140" s="67" t="s">
        <v>28</v>
      </c>
      <c r="J140" s="67" t="s">
        <v>1632</v>
      </c>
      <c r="K140" s="69">
        <v>32</v>
      </c>
      <c r="L140" s="48">
        <v>45261</v>
      </c>
      <c r="M140" s="68" t="s">
        <v>2317</v>
      </c>
      <c r="N140" s="103" t="s">
        <v>483</v>
      </c>
      <c r="O140" s="95" t="s">
        <v>1630</v>
      </c>
      <c r="P140" s="275" t="s">
        <v>2386</v>
      </c>
      <c r="Q140" s="109" t="s">
        <v>34</v>
      </c>
    </row>
    <row r="141" spans="1:17" s="63" customFormat="1" ht="48">
      <c r="A141" s="26">
        <v>129</v>
      </c>
      <c r="B141" s="67" t="s">
        <v>2387</v>
      </c>
      <c r="C141" s="103" t="s">
        <v>479</v>
      </c>
      <c r="D141" s="67" t="s">
        <v>480</v>
      </c>
      <c r="E141" s="68" t="s">
        <v>2388</v>
      </c>
      <c r="F141" s="70">
        <v>32.5</v>
      </c>
      <c r="G141" s="70">
        <v>32.5</v>
      </c>
      <c r="H141" s="67"/>
      <c r="I141" s="67" t="s">
        <v>28</v>
      </c>
      <c r="J141" s="67" t="s">
        <v>1632</v>
      </c>
      <c r="K141" s="70">
        <v>32.5</v>
      </c>
      <c r="L141" s="48">
        <v>45261</v>
      </c>
      <c r="M141" s="68" t="s">
        <v>2317</v>
      </c>
      <c r="N141" s="103" t="s">
        <v>483</v>
      </c>
      <c r="O141" s="95" t="s">
        <v>1630</v>
      </c>
      <c r="P141" s="275" t="s">
        <v>2389</v>
      </c>
      <c r="Q141" s="109" t="s">
        <v>34</v>
      </c>
    </row>
    <row r="142" spans="1:17" s="63" customFormat="1" ht="60">
      <c r="A142" s="26">
        <v>130</v>
      </c>
      <c r="B142" s="67" t="s">
        <v>2390</v>
      </c>
      <c r="C142" s="103" t="s">
        <v>479</v>
      </c>
      <c r="D142" s="67" t="s">
        <v>513</v>
      </c>
      <c r="E142" s="68" t="s">
        <v>2391</v>
      </c>
      <c r="F142" s="70">
        <v>73.6</v>
      </c>
      <c r="G142" s="70">
        <v>73.6</v>
      </c>
      <c r="H142" s="67"/>
      <c r="I142" s="67" t="s">
        <v>28</v>
      </c>
      <c r="J142" s="67" t="s">
        <v>1632</v>
      </c>
      <c r="K142" s="70">
        <v>73.6</v>
      </c>
      <c r="L142" s="48">
        <v>45261</v>
      </c>
      <c r="M142" s="68" t="s">
        <v>2317</v>
      </c>
      <c r="N142" s="103" t="s">
        <v>483</v>
      </c>
      <c r="O142" s="95" t="s">
        <v>1630</v>
      </c>
      <c r="P142" s="103" t="s">
        <v>2392</v>
      </c>
      <c r="Q142" s="109" t="s">
        <v>34</v>
      </c>
    </row>
    <row r="143" spans="1:17" s="63" customFormat="1" ht="48">
      <c r="A143" s="26">
        <v>131</v>
      </c>
      <c r="B143" s="67" t="s">
        <v>2393</v>
      </c>
      <c r="C143" s="103" t="s">
        <v>479</v>
      </c>
      <c r="D143" s="67" t="s">
        <v>489</v>
      </c>
      <c r="E143" s="68" t="s">
        <v>2394</v>
      </c>
      <c r="F143" s="70">
        <v>87.5</v>
      </c>
      <c r="G143" s="70">
        <v>87.5</v>
      </c>
      <c r="H143" s="67"/>
      <c r="I143" s="67" t="s">
        <v>28</v>
      </c>
      <c r="J143" s="67" t="s">
        <v>1632</v>
      </c>
      <c r="K143" s="70">
        <v>87.5</v>
      </c>
      <c r="L143" s="48">
        <v>45261</v>
      </c>
      <c r="M143" s="68" t="s">
        <v>2317</v>
      </c>
      <c r="N143" s="103" t="s">
        <v>483</v>
      </c>
      <c r="O143" s="95" t="s">
        <v>1630</v>
      </c>
      <c r="P143" s="275" t="s">
        <v>2395</v>
      </c>
      <c r="Q143" s="109" t="s">
        <v>34</v>
      </c>
    </row>
    <row r="144" spans="1:17" s="63" customFormat="1" ht="72">
      <c r="A144" s="26">
        <v>132</v>
      </c>
      <c r="B144" s="67" t="s">
        <v>2396</v>
      </c>
      <c r="C144" s="103" t="s">
        <v>479</v>
      </c>
      <c r="D144" s="67" t="s">
        <v>520</v>
      </c>
      <c r="E144" s="68" t="s">
        <v>2397</v>
      </c>
      <c r="F144" s="70">
        <v>12.5</v>
      </c>
      <c r="G144" s="70">
        <v>12.5</v>
      </c>
      <c r="H144" s="67"/>
      <c r="I144" s="67" t="s">
        <v>28</v>
      </c>
      <c r="J144" s="67" t="s">
        <v>1632</v>
      </c>
      <c r="K144" s="70">
        <v>12.5</v>
      </c>
      <c r="L144" s="48">
        <v>45261</v>
      </c>
      <c r="M144" s="68" t="s">
        <v>2317</v>
      </c>
      <c r="N144" s="103" t="s">
        <v>483</v>
      </c>
      <c r="O144" s="95" t="s">
        <v>1630</v>
      </c>
      <c r="P144" s="103" t="s">
        <v>2398</v>
      </c>
      <c r="Q144" s="109" t="s">
        <v>34</v>
      </c>
    </row>
    <row r="145" spans="1:17" s="63" customFormat="1" ht="72">
      <c r="A145" s="26">
        <v>133</v>
      </c>
      <c r="B145" s="67" t="s">
        <v>2399</v>
      </c>
      <c r="C145" s="103" t="s">
        <v>479</v>
      </c>
      <c r="D145" s="67" t="s">
        <v>520</v>
      </c>
      <c r="E145" s="68" t="s">
        <v>2397</v>
      </c>
      <c r="F145" s="159">
        <v>12.5</v>
      </c>
      <c r="G145" s="159">
        <v>12.5</v>
      </c>
      <c r="H145" s="85"/>
      <c r="I145" s="67" t="s">
        <v>28</v>
      </c>
      <c r="J145" s="67" t="s">
        <v>1632</v>
      </c>
      <c r="K145" s="159">
        <v>12.5</v>
      </c>
      <c r="L145" s="48">
        <v>45261</v>
      </c>
      <c r="M145" s="68" t="s">
        <v>2317</v>
      </c>
      <c r="N145" s="103" t="s">
        <v>483</v>
      </c>
      <c r="O145" s="95" t="s">
        <v>1630</v>
      </c>
      <c r="P145" s="275" t="s">
        <v>2400</v>
      </c>
      <c r="Q145" s="109" t="s">
        <v>34</v>
      </c>
    </row>
    <row r="146" spans="1:17" s="63" customFormat="1" ht="48">
      <c r="A146" s="26">
        <v>134</v>
      </c>
      <c r="B146" s="67" t="s">
        <v>2401</v>
      </c>
      <c r="C146" s="103" t="s">
        <v>479</v>
      </c>
      <c r="D146" s="67" t="s">
        <v>520</v>
      </c>
      <c r="E146" s="68" t="s">
        <v>2402</v>
      </c>
      <c r="F146" s="159">
        <v>17.5</v>
      </c>
      <c r="G146" s="159">
        <v>17.5</v>
      </c>
      <c r="H146" s="85"/>
      <c r="I146" s="67" t="s">
        <v>28</v>
      </c>
      <c r="J146" s="67" t="s">
        <v>1632</v>
      </c>
      <c r="K146" s="159">
        <v>17.5</v>
      </c>
      <c r="L146" s="48">
        <v>45261</v>
      </c>
      <c r="M146" s="68" t="s">
        <v>2317</v>
      </c>
      <c r="N146" s="103" t="s">
        <v>483</v>
      </c>
      <c r="O146" s="95" t="s">
        <v>1630</v>
      </c>
      <c r="P146" s="103" t="s">
        <v>2403</v>
      </c>
      <c r="Q146" s="109" t="s">
        <v>34</v>
      </c>
    </row>
    <row r="147" spans="1:17" s="63" customFormat="1" ht="48">
      <c r="A147" s="26">
        <v>135</v>
      </c>
      <c r="B147" s="67" t="s">
        <v>2404</v>
      </c>
      <c r="C147" s="103" t="s">
        <v>479</v>
      </c>
      <c r="D147" s="67" t="s">
        <v>2405</v>
      </c>
      <c r="E147" s="68" t="s">
        <v>2406</v>
      </c>
      <c r="F147" s="159">
        <v>51.2</v>
      </c>
      <c r="G147" s="159">
        <v>51.2</v>
      </c>
      <c r="H147" s="85"/>
      <c r="I147" s="67" t="s">
        <v>28</v>
      </c>
      <c r="J147" s="67" t="s">
        <v>1632</v>
      </c>
      <c r="K147" s="159">
        <v>51.2</v>
      </c>
      <c r="L147" s="48">
        <v>45261</v>
      </c>
      <c r="M147" s="68" t="s">
        <v>2317</v>
      </c>
      <c r="N147" s="103" t="s">
        <v>483</v>
      </c>
      <c r="O147" s="95" t="s">
        <v>1630</v>
      </c>
      <c r="P147" s="103" t="s">
        <v>2407</v>
      </c>
      <c r="Q147" s="109" t="s">
        <v>34</v>
      </c>
    </row>
    <row r="148" spans="1:17" s="63" customFormat="1" ht="48">
      <c r="A148" s="26">
        <v>136</v>
      </c>
      <c r="B148" s="67" t="s">
        <v>2408</v>
      </c>
      <c r="C148" s="103" t="s">
        <v>311</v>
      </c>
      <c r="D148" s="103" t="s">
        <v>1324</v>
      </c>
      <c r="E148" s="68" t="s">
        <v>2409</v>
      </c>
      <c r="F148" s="85">
        <v>250</v>
      </c>
      <c r="G148" s="85">
        <v>250</v>
      </c>
      <c r="H148" s="85"/>
      <c r="I148" s="67" t="s">
        <v>28</v>
      </c>
      <c r="J148" s="67" t="s">
        <v>1632</v>
      </c>
      <c r="K148" s="85">
        <v>250</v>
      </c>
      <c r="L148" s="48">
        <v>45261</v>
      </c>
      <c r="M148" s="68" t="s">
        <v>2317</v>
      </c>
      <c r="N148" s="103" t="s">
        <v>314</v>
      </c>
      <c r="O148" s="95" t="s">
        <v>1630</v>
      </c>
      <c r="P148" s="103" t="s">
        <v>2410</v>
      </c>
      <c r="Q148" s="109" t="s">
        <v>34</v>
      </c>
    </row>
    <row r="149" spans="1:17" s="63" customFormat="1" ht="60">
      <c r="A149" s="26">
        <v>137</v>
      </c>
      <c r="B149" s="67" t="s">
        <v>2411</v>
      </c>
      <c r="C149" s="103" t="s">
        <v>311</v>
      </c>
      <c r="D149" s="103" t="s">
        <v>1324</v>
      </c>
      <c r="E149" s="68" t="s">
        <v>2355</v>
      </c>
      <c r="F149" s="85">
        <v>20</v>
      </c>
      <c r="G149" s="85">
        <v>20</v>
      </c>
      <c r="H149" s="85"/>
      <c r="I149" s="67" t="s">
        <v>28</v>
      </c>
      <c r="J149" s="67" t="s">
        <v>1632</v>
      </c>
      <c r="K149" s="85">
        <v>20</v>
      </c>
      <c r="L149" s="48">
        <v>45261</v>
      </c>
      <c r="M149" s="68" t="s">
        <v>2317</v>
      </c>
      <c r="N149" s="103" t="s">
        <v>314</v>
      </c>
      <c r="O149" s="95" t="s">
        <v>1630</v>
      </c>
      <c r="P149" s="103" t="s">
        <v>2412</v>
      </c>
      <c r="Q149" s="109" t="s">
        <v>34</v>
      </c>
    </row>
    <row r="150" spans="1:17" s="63" customFormat="1" ht="48">
      <c r="A150" s="26">
        <v>138</v>
      </c>
      <c r="B150" s="67" t="s">
        <v>2413</v>
      </c>
      <c r="C150" s="103" t="s">
        <v>311</v>
      </c>
      <c r="D150" s="67" t="s">
        <v>332</v>
      </c>
      <c r="E150" s="68" t="s">
        <v>2339</v>
      </c>
      <c r="F150" s="159">
        <v>60.8</v>
      </c>
      <c r="G150" s="159">
        <v>60.8</v>
      </c>
      <c r="H150" s="85"/>
      <c r="I150" s="67" t="s">
        <v>28</v>
      </c>
      <c r="J150" s="67" t="s">
        <v>1632</v>
      </c>
      <c r="K150" s="159">
        <v>60.8</v>
      </c>
      <c r="L150" s="48">
        <v>45261</v>
      </c>
      <c r="M150" s="68" t="s">
        <v>2317</v>
      </c>
      <c r="N150" s="103" t="s">
        <v>314</v>
      </c>
      <c r="O150" s="95" t="s">
        <v>1630</v>
      </c>
      <c r="P150" s="103" t="s">
        <v>2414</v>
      </c>
      <c r="Q150" s="109" t="s">
        <v>34</v>
      </c>
    </row>
    <row r="151" spans="1:17" s="63" customFormat="1" ht="48">
      <c r="A151" s="26">
        <v>139</v>
      </c>
      <c r="B151" s="67" t="s">
        <v>2415</v>
      </c>
      <c r="C151" s="103" t="s">
        <v>311</v>
      </c>
      <c r="D151" s="67" t="s">
        <v>332</v>
      </c>
      <c r="E151" s="68" t="s">
        <v>2347</v>
      </c>
      <c r="F151" s="85">
        <v>25</v>
      </c>
      <c r="G151" s="85">
        <v>25</v>
      </c>
      <c r="H151" s="85"/>
      <c r="I151" s="67" t="s">
        <v>28</v>
      </c>
      <c r="J151" s="67" t="s">
        <v>1632</v>
      </c>
      <c r="K151" s="85">
        <v>25</v>
      </c>
      <c r="L151" s="48">
        <v>45261</v>
      </c>
      <c r="M151" s="68" t="s">
        <v>2317</v>
      </c>
      <c r="N151" s="103" t="s">
        <v>314</v>
      </c>
      <c r="O151" s="95" t="s">
        <v>1630</v>
      </c>
      <c r="P151" s="103" t="s">
        <v>2416</v>
      </c>
      <c r="Q151" s="109" t="s">
        <v>34</v>
      </c>
    </row>
    <row r="152" spans="1:17" s="64" customFormat="1" ht="60">
      <c r="A152" s="26">
        <v>140</v>
      </c>
      <c r="B152" s="67" t="s">
        <v>2417</v>
      </c>
      <c r="C152" s="103" t="s">
        <v>311</v>
      </c>
      <c r="D152" s="67" t="s">
        <v>323</v>
      </c>
      <c r="E152" s="68" t="s">
        <v>2355</v>
      </c>
      <c r="F152" s="85">
        <v>20</v>
      </c>
      <c r="G152" s="85">
        <v>20</v>
      </c>
      <c r="H152" s="85"/>
      <c r="I152" s="67" t="s">
        <v>28</v>
      </c>
      <c r="J152" s="67" t="s">
        <v>1632</v>
      </c>
      <c r="K152" s="85">
        <v>20</v>
      </c>
      <c r="L152" s="48">
        <v>45261</v>
      </c>
      <c r="M152" s="68" t="s">
        <v>2317</v>
      </c>
      <c r="N152" s="103" t="s">
        <v>314</v>
      </c>
      <c r="O152" s="95" t="s">
        <v>1630</v>
      </c>
      <c r="P152" s="103" t="s">
        <v>2418</v>
      </c>
      <c r="Q152" s="109" t="s">
        <v>34</v>
      </c>
    </row>
    <row r="153" spans="1:17" s="63" customFormat="1" ht="60">
      <c r="A153" s="26">
        <v>141</v>
      </c>
      <c r="B153" s="67" t="s">
        <v>2419</v>
      </c>
      <c r="C153" s="103" t="s">
        <v>311</v>
      </c>
      <c r="D153" s="67" t="s">
        <v>323</v>
      </c>
      <c r="E153" s="68" t="s">
        <v>2402</v>
      </c>
      <c r="F153" s="159">
        <v>17.5</v>
      </c>
      <c r="G153" s="159">
        <v>17.5</v>
      </c>
      <c r="H153" s="85"/>
      <c r="I153" s="67" t="s">
        <v>28</v>
      </c>
      <c r="J153" s="67" t="s">
        <v>1632</v>
      </c>
      <c r="K153" s="159">
        <v>17.5</v>
      </c>
      <c r="L153" s="48">
        <v>45261</v>
      </c>
      <c r="M153" s="68" t="s">
        <v>2317</v>
      </c>
      <c r="N153" s="103" t="s">
        <v>314</v>
      </c>
      <c r="O153" s="95" t="s">
        <v>1630</v>
      </c>
      <c r="P153" s="103" t="s">
        <v>2420</v>
      </c>
      <c r="Q153" s="109" t="s">
        <v>34</v>
      </c>
    </row>
    <row r="154" spans="1:17" s="63" customFormat="1" ht="60">
      <c r="A154" s="26">
        <v>142</v>
      </c>
      <c r="B154" s="67" t="s">
        <v>2421</v>
      </c>
      <c r="C154" s="103" t="s">
        <v>162</v>
      </c>
      <c r="D154" s="67" t="s">
        <v>2422</v>
      </c>
      <c r="E154" s="68" t="s">
        <v>2423</v>
      </c>
      <c r="F154" s="85">
        <v>125</v>
      </c>
      <c r="G154" s="85">
        <v>125</v>
      </c>
      <c r="H154" s="85"/>
      <c r="I154" s="67" t="s">
        <v>28</v>
      </c>
      <c r="J154" s="67" t="s">
        <v>1632</v>
      </c>
      <c r="K154" s="85">
        <v>125</v>
      </c>
      <c r="L154" s="48">
        <v>45261</v>
      </c>
      <c r="M154" s="68" t="s">
        <v>2317</v>
      </c>
      <c r="N154" s="103" t="s">
        <v>166</v>
      </c>
      <c r="O154" s="95" t="s">
        <v>1630</v>
      </c>
      <c r="P154" s="103" t="s">
        <v>2424</v>
      </c>
      <c r="Q154" s="109" t="s">
        <v>34</v>
      </c>
    </row>
    <row r="155" spans="1:17" s="63" customFormat="1" ht="48">
      <c r="A155" s="26">
        <v>143</v>
      </c>
      <c r="B155" s="67" t="s">
        <v>2425</v>
      </c>
      <c r="C155" s="103" t="s">
        <v>162</v>
      </c>
      <c r="D155" s="67" t="s">
        <v>2422</v>
      </c>
      <c r="E155" s="68" t="s">
        <v>2339</v>
      </c>
      <c r="F155" s="85">
        <v>32</v>
      </c>
      <c r="G155" s="85">
        <v>32</v>
      </c>
      <c r="H155" s="85"/>
      <c r="I155" s="67" t="s">
        <v>28</v>
      </c>
      <c r="J155" s="67" t="s">
        <v>1632</v>
      </c>
      <c r="K155" s="85">
        <v>32</v>
      </c>
      <c r="L155" s="48">
        <v>45261</v>
      </c>
      <c r="M155" s="68" t="s">
        <v>2317</v>
      </c>
      <c r="N155" s="103" t="s">
        <v>166</v>
      </c>
      <c r="O155" s="95" t="s">
        <v>1630</v>
      </c>
      <c r="P155" s="103" t="s">
        <v>2426</v>
      </c>
      <c r="Q155" s="109" t="s">
        <v>34</v>
      </c>
    </row>
    <row r="156" spans="1:17" s="63" customFormat="1" ht="48">
      <c r="A156" s="26">
        <v>144</v>
      </c>
      <c r="B156" s="67" t="s">
        <v>2427</v>
      </c>
      <c r="C156" s="103" t="s">
        <v>162</v>
      </c>
      <c r="D156" s="67" t="s">
        <v>181</v>
      </c>
      <c r="E156" s="68" t="s">
        <v>2428</v>
      </c>
      <c r="F156" s="159">
        <v>57.6</v>
      </c>
      <c r="G156" s="159">
        <v>57.6</v>
      </c>
      <c r="H156" s="67"/>
      <c r="I156" s="67" t="s">
        <v>28</v>
      </c>
      <c r="J156" s="67" t="s">
        <v>1632</v>
      </c>
      <c r="K156" s="159">
        <v>57.6</v>
      </c>
      <c r="L156" s="48">
        <v>45261</v>
      </c>
      <c r="M156" s="68" t="s">
        <v>2317</v>
      </c>
      <c r="N156" s="103" t="s">
        <v>166</v>
      </c>
      <c r="O156" s="95" t="s">
        <v>1630</v>
      </c>
      <c r="P156" s="103" t="s">
        <v>2429</v>
      </c>
      <c r="Q156" s="109" t="s">
        <v>34</v>
      </c>
    </row>
    <row r="157" spans="1:17" s="63" customFormat="1" ht="48">
      <c r="A157" s="26">
        <v>145</v>
      </c>
      <c r="B157" s="67" t="s">
        <v>2430</v>
      </c>
      <c r="C157" s="103" t="s">
        <v>162</v>
      </c>
      <c r="D157" s="67" t="s">
        <v>184</v>
      </c>
      <c r="E157" s="68" t="s">
        <v>2431</v>
      </c>
      <c r="F157" s="159">
        <v>118.4</v>
      </c>
      <c r="G157" s="159">
        <v>118.4</v>
      </c>
      <c r="H157" s="67"/>
      <c r="I157" s="67" t="s">
        <v>28</v>
      </c>
      <c r="J157" s="67" t="s">
        <v>1632</v>
      </c>
      <c r="K157" s="159">
        <v>118.4</v>
      </c>
      <c r="L157" s="48">
        <v>45261</v>
      </c>
      <c r="M157" s="68" t="s">
        <v>2317</v>
      </c>
      <c r="N157" s="103" t="s">
        <v>166</v>
      </c>
      <c r="O157" s="95" t="s">
        <v>1630</v>
      </c>
      <c r="P157" s="103" t="s">
        <v>2432</v>
      </c>
      <c r="Q157" s="109" t="s">
        <v>34</v>
      </c>
    </row>
    <row r="158" spans="1:17" s="63" customFormat="1" ht="48">
      <c r="A158" s="26">
        <v>146</v>
      </c>
      <c r="B158" s="67" t="s">
        <v>2433</v>
      </c>
      <c r="C158" s="103" t="s">
        <v>162</v>
      </c>
      <c r="D158" s="67" t="s">
        <v>171</v>
      </c>
      <c r="E158" s="68" t="s">
        <v>2434</v>
      </c>
      <c r="F158" s="159">
        <v>102.4</v>
      </c>
      <c r="G158" s="159">
        <v>102.4</v>
      </c>
      <c r="H158" s="85"/>
      <c r="I158" s="67" t="s">
        <v>28</v>
      </c>
      <c r="J158" s="67" t="s">
        <v>1632</v>
      </c>
      <c r="K158" s="159">
        <v>102.4</v>
      </c>
      <c r="L158" s="48">
        <v>45261</v>
      </c>
      <c r="M158" s="68" t="s">
        <v>2317</v>
      </c>
      <c r="N158" s="103" t="s">
        <v>166</v>
      </c>
      <c r="O158" s="95" t="s">
        <v>1630</v>
      </c>
      <c r="P158" s="275" t="s">
        <v>2435</v>
      </c>
      <c r="Q158" s="109" t="s">
        <v>34</v>
      </c>
    </row>
    <row r="159" spans="1:17" s="63" customFormat="1" ht="60">
      <c r="A159" s="26">
        <v>147</v>
      </c>
      <c r="B159" s="67" t="s">
        <v>2436</v>
      </c>
      <c r="C159" s="103" t="s">
        <v>335</v>
      </c>
      <c r="D159" s="67" t="s">
        <v>918</v>
      </c>
      <c r="E159" s="68" t="s">
        <v>2437</v>
      </c>
      <c r="F159" s="85">
        <v>48</v>
      </c>
      <c r="G159" s="85">
        <v>48</v>
      </c>
      <c r="H159" s="85"/>
      <c r="I159" s="67" t="s">
        <v>28</v>
      </c>
      <c r="J159" s="67" t="s">
        <v>1632</v>
      </c>
      <c r="K159" s="85">
        <v>48</v>
      </c>
      <c r="L159" s="48">
        <v>45261</v>
      </c>
      <c r="M159" s="68" t="s">
        <v>2317</v>
      </c>
      <c r="N159" s="103" t="s">
        <v>339</v>
      </c>
      <c r="O159" s="95" t="s">
        <v>1630</v>
      </c>
      <c r="P159" s="103" t="s">
        <v>2438</v>
      </c>
      <c r="Q159" s="109" t="s">
        <v>34</v>
      </c>
    </row>
    <row r="160" spans="1:17" s="63" customFormat="1" ht="48">
      <c r="A160" s="26">
        <v>148</v>
      </c>
      <c r="B160" s="67" t="s">
        <v>2439</v>
      </c>
      <c r="C160" s="103" t="s">
        <v>335</v>
      </c>
      <c r="D160" s="67" t="s">
        <v>918</v>
      </c>
      <c r="E160" s="68" t="s">
        <v>2440</v>
      </c>
      <c r="F160" s="85">
        <v>80</v>
      </c>
      <c r="G160" s="85">
        <v>80</v>
      </c>
      <c r="H160" s="85"/>
      <c r="I160" s="67" t="s">
        <v>28</v>
      </c>
      <c r="J160" s="67" t="s">
        <v>1632</v>
      </c>
      <c r="K160" s="85">
        <v>80</v>
      </c>
      <c r="L160" s="48">
        <v>45261</v>
      </c>
      <c r="M160" s="68" t="s">
        <v>2317</v>
      </c>
      <c r="N160" s="103" t="s">
        <v>339</v>
      </c>
      <c r="O160" s="95" t="s">
        <v>1630</v>
      </c>
      <c r="P160" s="103" t="s">
        <v>2441</v>
      </c>
      <c r="Q160" s="109" t="s">
        <v>34</v>
      </c>
    </row>
    <row r="161" spans="1:17" s="63" customFormat="1" ht="48">
      <c r="A161" s="26">
        <v>149</v>
      </c>
      <c r="B161" s="67" t="s">
        <v>2442</v>
      </c>
      <c r="C161" s="103" t="s">
        <v>335</v>
      </c>
      <c r="D161" s="67" t="s">
        <v>914</v>
      </c>
      <c r="E161" s="68" t="s">
        <v>2443</v>
      </c>
      <c r="F161" s="159">
        <v>37.5</v>
      </c>
      <c r="G161" s="159">
        <v>37.5</v>
      </c>
      <c r="H161" s="85"/>
      <c r="I161" s="67" t="s">
        <v>28</v>
      </c>
      <c r="J161" s="67" t="s">
        <v>1632</v>
      </c>
      <c r="K161" s="159">
        <v>37.5</v>
      </c>
      <c r="L161" s="48">
        <v>45261</v>
      </c>
      <c r="M161" s="68" t="s">
        <v>2317</v>
      </c>
      <c r="N161" s="103" t="s">
        <v>339</v>
      </c>
      <c r="O161" s="95" t="s">
        <v>1630</v>
      </c>
      <c r="P161" s="103" t="s">
        <v>2444</v>
      </c>
      <c r="Q161" s="109" t="s">
        <v>34</v>
      </c>
    </row>
    <row r="162" spans="1:17" s="63" customFormat="1" ht="48">
      <c r="A162" s="26">
        <v>150</v>
      </c>
      <c r="B162" s="67" t="s">
        <v>2445</v>
      </c>
      <c r="C162" s="103" t="s">
        <v>335</v>
      </c>
      <c r="D162" s="67" t="s">
        <v>914</v>
      </c>
      <c r="E162" s="68" t="s">
        <v>2446</v>
      </c>
      <c r="F162" s="70">
        <v>25.6</v>
      </c>
      <c r="G162" s="70">
        <v>25.6</v>
      </c>
      <c r="H162" s="160"/>
      <c r="I162" s="67" t="s">
        <v>28</v>
      </c>
      <c r="J162" s="67" t="s">
        <v>1632</v>
      </c>
      <c r="K162" s="70">
        <v>25.6</v>
      </c>
      <c r="L162" s="48">
        <v>45261</v>
      </c>
      <c r="M162" s="68" t="s">
        <v>2317</v>
      </c>
      <c r="N162" s="103" t="s">
        <v>339</v>
      </c>
      <c r="O162" s="95" t="s">
        <v>1630</v>
      </c>
      <c r="P162" s="103" t="s">
        <v>2447</v>
      </c>
      <c r="Q162" s="109" t="s">
        <v>34</v>
      </c>
    </row>
    <row r="163" spans="1:17" s="63" customFormat="1" ht="60">
      <c r="A163" s="26">
        <v>151</v>
      </c>
      <c r="B163" s="67" t="s">
        <v>2448</v>
      </c>
      <c r="C163" s="103" t="s">
        <v>335</v>
      </c>
      <c r="D163" s="67" t="s">
        <v>2449</v>
      </c>
      <c r="E163" s="68" t="s">
        <v>2450</v>
      </c>
      <c r="F163" s="70">
        <v>54.4</v>
      </c>
      <c r="G163" s="70">
        <v>54.4</v>
      </c>
      <c r="H163" s="160"/>
      <c r="I163" s="67" t="s">
        <v>28</v>
      </c>
      <c r="J163" s="67" t="s">
        <v>1632</v>
      </c>
      <c r="K163" s="70">
        <v>54.4</v>
      </c>
      <c r="L163" s="48">
        <v>45261</v>
      </c>
      <c r="M163" s="68" t="s">
        <v>2317</v>
      </c>
      <c r="N163" s="103" t="s">
        <v>339</v>
      </c>
      <c r="O163" s="95" t="s">
        <v>1630</v>
      </c>
      <c r="P163" s="103" t="s">
        <v>2451</v>
      </c>
      <c r="Q163" s="109" t="s">
        <v>34</v>
      </c>
    </row>
    <row r="164" spans="1:17" s="63" customFormat="1" ht="60">
      <c r="A164" s="26">
        <v>152</v>
      </c>
      <c r="B164" s="67" t="s">
        <v>2452</v>
      </c>
      <c r="C164" s="103" t="s">
        <v>335</v>
      </c>
      <c r="D164" s="67" t="s">
        <v>1371</v>
      </c>
      <c r="E164" s="68" t="s">
        <v>2330</v>
      </c>
      <c r="F164" s="69">
        <v>32</v>
      </c>
      <c r="G164" s="69">
        <v>32</v>
      </c>
      <c r="H164" s="160"/>
      <c r="I164" s="67" t="s">
        <v>28</v>
      </c>
      <c r="J164" s="67" t="s">
        <v>1632</v>
      </c>
      <c r="K164" s="69">
        <v>32</v>
      </c>
      <c r="L164" s="48">
        <v>45261</v>
      </c>
      <c r="M164" s="68" t="s">
        <v>2317</v>
      </c>
      <c r="N164" s="103" t="s">
        <v>339</v>
      </c>
      <c r="O164" s="95" t="s">
        <v>1630</v>
      </c>
      <c r="P164" s="103" t="s">
        <v>2453</v>
      </c>
      <c r="Q164" s="109" t="s">
        <v>34</v>
      </c>
    </row>
    <row r="165" spans="1:17" s="63" customFormat="1" ht="60">
      <c r="A165" s="26">
        <v>153</v>
      </c>
      <c r="B165" s="67" t="s">
        <v>2454</v>
      </c>
      <c r="C165" s="103" t="s">
        <v>428</v>
      </c>
      <c r="D165" s="67" t="s">
        <v>429</v>
      </c>
      <c r="E165" s="68" t="s">
        <v>2455</v>
      </c>
      <c r="F165" s="69">
        <v>16</v>
      </c>
      <c r="G165" s="69">
        <v>16</v>
      </c>
      <c r="H165" s="160"/>
      <c r="I165" s="67" t="s">
        <v>28</v>
      </c>
      <c r="J165" s="67" t="s">
        <v>1632</v>
      </c>
      <c r="K165" s="69">
        <v>16</v>
      </c>
      <c r="L165" s="48">
        <v>45261</v>
      </c>
      <c r="M165" s="68" t="s">
        <v>2317</v>
      </c>
      <c r="N165" s="103" t="s">
        <v>432</v>
      </c>
      <c r="O165" s="95" t="s">
        <v>1630</v>
      </c>
      <c r="P165" s="103" t="s">
        <v>2456</v>
      </c>
      <c r="Q165" s="109" t="s">
        <v>34</v>
      </c>
    </row>
    <row r="166" spans="1:17" s="63" customFormat="1" ht="60">
      <c r="A166" s="26">
        <v>154</v>
      </c>
      <c r="B166" s="67" t="s">
        <v>2457</v>
      </c>
      <c r="C166" s="103" t="s">
        <v>428</v>
      </c>
      <c r="D166" s="67" t="s">
        <v>466</v>
      </c>
      <c r="E166" s="68" t="s">
        <v>2330</v>
      </c>
      <c r="F166" s="69">
        <v>32</v>
      </c>
      <c r="G166" s="69">
        <v>32</v>
      </c>
      <c r="H166" s="160"/>
      <c r="I166" s="67" t="s">
        <v>28</v>
      </c>
      <c r="J166" s="67" t="s">
        <v>1632</v>
      </c>
      <c r="K166" s="69">
        <v>32</v>
      </c>
      <c r="L166" s="48">
        <v>45261</v>
      </c>
      <c r="M166" s="68" t="s">
        <v>2317</v>
      </c>
      <c r="N166" s="103" t="s">
        <v>432</v>
      </c>
      <c r="O166" s="95" t="s">
        <v>1630</v>
      </c>
      <c r="P166" s="103" t="s">
        <v>2458</v>
      </c>
      <c r="Q166" s="109" t="s">
        <v>34</v>
      </c>
    </row>
    <row r="167" spans="1:17" s="63" customFormat="1" ht="48">
      <c r="A167" s="26">
        <v>155</v>
      </c>
      <c r="B167" s="67" t="s">
        <v>2459</v>
      </c>
      <c r="C167" s="103" t="s">
        <v>428</v>
      </c>
      <c r="D167" s="67" t="s">
        <v>466</v>
      </c>
      <c r="E167" s="68" t="s">
        <v>2437</v>
      </c>
      <c r="F167" s="69">
        <v>48</v>
      </c>
      <c r="G167" s="69">
        <v>48</v>
      </c>
      <c r="H167" s="160"/>
      <c r="I167" s="67" t="s">
        <v>28</v>
      </c>
      <c r="J167" s="67" t="s">
        <v>1632</v>
      </c>
      <c r="K167" s="69">
        <v>48</v>
      </c>
      <c r="L167" s="48">
        <v>45261</v>
      </c>
      <c r="M167" s="68" t="s">
        <v>2317</v>
      </c>
      <c r="N167" s="103" t="s">
        <v>432</v>
      </c>
      <c r="O167" s="95" t="s">
        <v>1630</v>
      </c>
      <c r="P167" s="103" t="s">
        <v>2460</v>
      </c>
      <c r="Q167" s="109" t="s">
        <v>34</v>
      </c>
    </row>
    <row r="168" spans="1:17" s="63" customFormat="1" ht="48">
      <c r="A168" s="26">
        <v>156</v>
      </c>
      <c r="B168" s="67" t="s">
        <v>2461</v>
      </c>
      <c r="C168" s="103" t="s">
        <v>428</v>
      </c>
      <c r="D168" s="67" t="s">
        <v>453</v>
      </c>
      <c r="E168" s="68" t="s">
        <v>2455</v>
      </c>
      <c r="F168" s="69">
        <v>16</v>
      </c>
      <c r="G168" s="69">
        <v>16</v>
      </c>
      <c r="H168" s="160"/>
      <c r="I168" s="67" t="s">
        <v>28</v>
      </c>
      <c r="J168" s="67" t="s">
        <v>1632</v>
      </c>
      <c r="K168" s="69">
        <v>16</v>
      </c>
      <c r="L168" s="48">
        <v>45261</v>
      </c>
      <c r="M168" s="68" t="s">
        <v>2317</v>
      </c>
      <c r="N168" s="103" t="s">
        <v>432</v>
      </c>
      <c r="O168" s="95" t="s">
        <v>1630</v>
      </c>
      <c r="P168" s="103" t="s">
        <v>2462</v>
      </c>
      <c r="Q168" s="109" t="s">
        <v>34</v>
      </c>
    </row>
    <row r="169" spans="1:17" s="63" customFormat="1" ht="60">
      <c r="A169" s="26">
        <v>157</v>
      </c>
      <c r="B169" s="53" t="s">
        <v>2463</v>
      </c>
      <c r="C169" s="53" t="s">
        <v>428</v>
      </c>
      <c r="D169" s="53" t="s">
        <v>456</v>
      </c>
      <c r="E169" s="53" t="s">
        <v>2464</v>
      </c>
      <c r="F169" s="70">
        <v>89.6</v>
      </c>
      <c r="G169" s="70">
        <v>89.6</v>
      </c>
      <c r="H169" s="53"/>
      <c r="I169" s="67" t="s">
        <v>28</v>
      </c>
      <c r="J169" s="67" t="s">
        <v>1632</v>
      </c>
      <c r="K169" s="70">
        <v>89.6</v>
      </c>
      <c r="L169" s="48">
        <v>45261</v>
      </c>
      <c r="M169" s="68" t="s">
        <v>2317</v>
      </c>
      <c r="N169" s="53" t="s">
        <v>432</v>
      </c>
      <c r="O169" s="95" t="s">
        <v>1630</v>
      </c>
      <c r="P169" s="103" t="s">
        <v>2465</v>
      </c>
      <c r="Q169" s="109" t="s">
        <v>34</v>
      </c>
    </row>
    <row r="170" spans="1:17" s="63" customFormat="1" ht="48">
      <c r="A170" s="26">
        <v>158</v>
      </c>
      <c r="B170" s="67" t="s">
        <v>2466</v>
      </c>
      <c r="C170" s="103" t="s">
        <v>428</v>
      </c>
      <c r="D170" s="67" t="s">
        <v>456</v>
      </c>
      <c r="E170" s="68" t="s">
        <v>2330</v>
      </c>
      <c r="F170" s="69">
        <v>32</v>
      </c>
      <c r="G170" s="69">
        <v>32</v>
      </c>
      <c r="H170" s="160"/>
      <c r="I170" s="67" t="s">
        <v>28</v>
      </c>
      <c r="J170" s="67" t="s">
        <v>1632</v>
      </c>
      <c r="K170" s="69">
        <v>32</v>
      </c>
      <c r="L170" s="48">
        <v>45261</v>
      </c>
      <c r="M170" s="68" t="s">
        <v>2317</v>
      </c>
      <c r="N170" s="103" t="s">
        <v>432</v>
      </c>
      <c r="O170" s="95" t="s">
        <v>1630</v>
      </c>
      <c r="P170" s="103" t="s">
        <v>2467</v>
      </c>
      <c r="Q170" s="109" t="s">
        <v>34</v>
      </c>
    </row>
    <row r="171" spans="1:17" s="63" customFormat="1" ht="60">
      <c r="A171" s="26">
        <v>159</v>
      </c>
      <c r="B171" s="67" t="s">
        <v>2468</v>
      </c>
      <c r="C171" s="103" t="s">
        <v>428</v>
      </c>
      <c r="D171" s="67" t="s">
        <v>440</v>
      </c>
      <c r="E171" s="68" t="s">
        <v>2469</v>
      </c>
      <c r="F171" s="69">
        <v>32</v>
      </c>
      <c r="G171" s="69">
        <v>32</v>
      </c>
      <c r="H171" s="160"/>
      <c r="I171" s="67" t="s">
        <v>28</v>
      </c>
      <c r="J171" s="67" t="s">
        <v>1632</v>
      </c>
      <c r="K171" s="69">
        <v>32</v>
      </c>
      <c r="L171" s="48">
        <v>45261</v>
      </c>
      <c r="M171" s="68" t="s">
        <v>2317</v>
      </c>
      <c r="N171" s="103" t="s">
        <v>432</v>
      </c>
      <c r="O171" s="95" t="s">
        <v>1630</v>
      </c>
      <c r="P171" s="103" t="s">
        <v>2470</v>
      </c>
      <c r="Q171" s="109" t="s">
        <v>34</v>
      </c>
    </row>
    <row r="172" spans="1:17" s="63" customFormat="1" ht="48">
      <c r="A172" s="26">
        <v>160</v>
      </c>
      <c r="B172" s="67" t="s">
        <v>2471</v>
      </c>
      <c r="C172" s="103" t="s">
        <v>251</v>
      </c>
      <c r="D172" s="67" t="s">
        <v>2472</v>
      </c>
      <c r="E172" s="68" t="s">
        <v>2355</v>
      </c>
      <c r="F172" s="69">
        <v>20</v>
      </c>
      <c r="G172" s="69">
        <v>20</v>
      </c>
      <c r="H172" s="160"/>
      <c r="I172" s="67" t="s">
        <v>28</v>
      </c>
      <c r="J172" s="67" t="s">
        <v>1632</v>
      </c>
      <c r="K172" s="69">
        <v>20</v>
      </c>
      <c r="L172" s="48">
        <v>45261</v>
      </c>
      <c r="M172" s="68" t="s">
        <v>2317</v>
      </c>
      <c r="N172" s="103" t="s">
        <v>255</v>
      </c>
      <c r="O172" s="95" t="s">
        <v>1630</v>
      </c>
      <c r="P172" s="103" t="s">
        <v>2473</v>
      </c>
      <c r="Q172" s="109" t="s">
        <v>34</v>
      </c>
    </row>
    <row r="173" spans="1:17" s="63" customFormat="1" ht="48">
      <c r="A173" s="26">
        <v>161</v>
      </c>
      <c r="B173" s="53" t="s">
        <v>2474</v>
      </c>
      <c r="C173" s="53" t="s">
        <v>251</v>
      </c>
      <c r="D173" s="53" t="s">
        <v>279</v>
      </c>
      <c r="E173" s="53" t="s">
        <v>2475</v>
      </c>
      <c r="F173" s="69">
        <v>70</v>
      </c>
      <c r="G173" s="69">
        <v>70</v>
      </c>
      <c r="H173" s="53"/>
      <c r="I173" s="67" t="s">
        <v>28</v>
      </c>
      <c r="J173" s="67" t="s">
        <v>1632</v>
      </c>
      <c r="K173" s="69">
        <v>70</v>
      </c>
      <c r="L173" s="50">
        <v>45261</v>
      </c>
      <c r="M173" s="50" t="s">
        <v>2317</v>
      </c>
      <c r="N173" s="50" t="s">
        <v>255</v>
      </c>
      <c r="O173" s="104" t="s">
        <v>1630</v>
      </c>
      <c r="P173" s="48" t="s">
        <v>2476</v>
      </c>
      <c r="Q173" s="109" t="s">
        <v>34</v>
      </c>
    </row>
    <row r="174" spans="1:17" s="63" customFormat="1" ht="60">
      <c r="A174" s="26">
        <v>162</v>
      </c>
      <c r="B174" s="53" t="s">
        <v>2477</v>
      </c>
      <c r="C174" s="53" t="s">
        <v>251</v>
      </c>
      <c r="D174" s="53" t="s">
        <v>2478</v>
      </c>
      <c r="E174" s="53" t="s">
        <v>2479</v>
      </c>
      <c r="F174" s="69">
        <v>155</v>
      </c>
      <c r="G174" s="69">
        <v>155</v>
      </c>
      <c r="H174" s="53"/>
      <c r="I174" s="67" t="s">
        <v>28</v>
      </c>
      <c r="J174" s="67" t="s">
        <v>1632</v>
      </c>
      <c r="K174" s="69">
        <v>155</v>
      </c>
      <c r="L174" s="50">
        <v>45261</v>
      </c>
      <c r="M174" s="161" t="s">
        <v>2317</v>
      </c>
      <c r="N174" s="53" t="s">
        <v>255</v>
      </c>
      <c r="O174" s="53" t="s">
        <v>1630</v>
      </c>
      <c r="P174" s="267" t="s">
        <v>2480</v>
      </c>
      <c r="Q174" s="109" t="s">
        <v>34</v>
      </c>
    </row>
    <row r="175" spans="1:17" s="63" customFormat="1" ht="48">
      <c r="A175" s="26">
        <v>163</v>
      </c>
      <c r="B175" s="67" t="s">
        <v>2481</v>
      </c>
      <c r="C175" s="103" t="s">
        <v>251</v>
      </c>
      <c r="D175" s="67" t="s">
        <v>190</v>
      </c>
      <c r="E175" s="68" t="s">
        <v>2482</v>
      </c>
      <c r="F175" s="69">
        <v>65</v>
      </c>
      <c r="G175" s="69">
        <v>65</v>
      </c>
      <c r="H175" s="160"/>
      <c r="I175" s="67" t="s">
        <v>28</v>
      </c>
      <c r="J175" s="67" t="s">
        <v>1632</v>
      </c>
      <c r="K175" s="69">
        <v>65</v>
      </c>
      <c r="L175" s="48">
        <v>45261</v>
      </c>
      <c r="M175" s="68" t="s">
        <v>2317</v>
      </c>
      <c r="N175" s="103" t="s">
        <v>255</v>
      </c>
      <c r="O175" s="95" t="s">
        <v>1630</v>
      </c>
      <c r="P175" s="275" t="s">
        <v>2483</v>
      </c>
      <c r="Q175" s="109" t="s">
        <v>34</v>
      </c>
    </row>
    <row r="176" spans="1:17" s="63" customFormat="1" ht="60">
      <c r="A176" s="26">
        <v>164</v>
      </c>
      <c r="B176" s="67" t="s">
        <v>2484</v>
      </c>
      <c r="C176" s="103" t="s">
        <v>251</v>
      </c>
      <c r="D176" s="67" t="s">
        <v>267</v>
      </c>
      <c r="E176" s="68" t="s">
        <v>2485</v>
      </c>
      <c r="F176" s="69">
        <v>50</v>
      </c>
      <c r="G176" s="69">
        <v>50</v>
      </c>
      <c r="H176" s="69"/>
      <c r="I176" s="67" t="s">
        <v>28</v>
      </c>
      <c r="J176" s="67" t="s">
        <v>1632</v>
      </c>
      <c r="K176" s="69">
        <v>50</v>
      </c>
      <c r="L176" s="48">
        <v>45261</v>
      </c>
      <c r="M176" s="68" t="s">
        <v>2317</v>
      </c>
      <c r="N176" s="103" t="s">
        <v>255</v>
      </c>
      <c r="O176" s="95" t="s">
        <v>1630</v>
      </c>
      <c r="P176" s="103" t="s">
        <v>2486</v>
      </c>
      <c r="Q176" s="109" t="s">
        <v>34</v>
      </c>
    </row>
    <row r="177" spans="1:17" s="63" customFormat="1" ht="48">
      <c r="A177" s="26">
        <v>165</v>
      </c>
      <c r="B177" s="67" t="s">
        <v>2487</v>
      </c>
      <c r="C177" s="103" t="s">
        <v>251</v>
      </c>
      <c r="D177" s="67" t="s">
        <v>1157</v>
      </c>
      <c r="E177" s="68" t="s">
        <v>2488</v>
      </c>
      <c r="F177" s="85">
        <v>60</v>
      </c>
      <c r="G177" s="85">
        <v>60</v>
      </c>
      <c r="H177" s="69"/>
      <c r="I177" s="67" t="s">
        <v>28</v>
      </c>
      <c r="J177" s="67" t="s">
        <v>1632</v>
      </c>
      <c r="K177" s="85">
        <v>60</v>
      </c>
      <c r="L177" s="48">
        <v>45261</v>
      </c>
      <c r="M177" s="68" t="s">
        <v>2317</v>
      </c>
      <c r="N177" s="103" t="s">
        <v>255</v>
      </c>
      <c r="O177" s="95" t="s">
        <v>1630</v>
      </c>
      <c r="P177" s="275" t="s">
        <v>2489</v>
      </c>
      <c r="Q177" s="109" t="s">
        <v>34</v>
      </c>
    </row>
    <row r="178" spans="1:17" s="63" customFormat="1" ht="60">
      <c r="A178" s="26">
        <v>166</v>
      </c>
      <c r="B178" s="67" t="s">
        <v>2490</v>
      </c>
      <c r="C178" s="103" t="s">
        <v>251</v>
      </c>
      <c r="D178" s="67" t="s">
        <v>271</v>
      </c>
      <c r="E178" s="68" t="s">
        <v>2491</v>
      </c>
      <c r="F178" s="159">
        <v>37.5</v>
      </c>
      <c r="G178" s="159">
        <v>37.5</v>
      </c>
      <c r="H178" s="69"/>
      <c r="I178" s="67" t="s">
        <v>28</v>
      </c>
      <c r="J178" s="67" t="s">
        <v>1632</v>
      </c>
      <c r="K178" s="159">
        <v>37.5</v>
      </c>
      <c r="L178" s="48">
        <v>45261</v>
      </c>
      <c r="M178" s="68" t="s">
        <v>2317</v>
      </c>
      <c r="N178" s="103" t="s">
        <v>255</v>
      </c>
      <c r="O178" s="95" t="s">
        <v>1630</v>
      </c>
      <c r="P178" s="103" t="s">
        <v>2492</v>
      </c>
      <c r="Q178" s="109" t="s">
        <v>34</v>
      </c>
    </row>
    <row r="179" spans="1:17" s="63" customFormat="1" ht="48">
      <c r="A179" s="26">
        <v>167</v>
      </c>
      <c r="B179" s="67" t="s">
        <v>2493</v>
      </c>
      <c r="C179" s="103" t="s">
        <v>402</v>
      </c>
      <c r="D179" s="67" t="s">
        <v>894</v>
      </c>
      <c r="E179" s="68" t="s">
        <v>2437</v>
      </c>
      <c r="F179" s="85">
        <v>48</v>
      </c>
      <c r="G179" s="85">
        <v>48</v>
      </c>
      <c r="H179" s="69"/>
      <c r="I179" s="67" t="s">
        <v>28</v>
      </c>
      <c r="J179" s="67" t="s">
        <v>1632</v>
      </c>
      <c r="K179" s="85">
        <v>48</v>
      </c>
      <c r="L179" s="48">
        <v>45261</v>
      </c>
      <c r="M179" s="68" t="s">
        <v>2317</v>
      </c>
      <c r="N179" s="103" t="s">
        <v>406</v>
      </c>
      <c r="O179" s="95" t="s">
        <v>1630</v>
      </c>
      <c r="P179" s="275" t="s">
        <v>2494</v>
      </c>
      <c r="Q179" s="109" t="s">
        <v>34</v>
      </c>
    </row>
    <row r="180" spans="1:17" s="63" customFormat="1" ht="48">
      <c r="A180" s="26">
        <v>168</v>
      </c>
      <c r="B180" s="67" t="s">
        <v>2495</v>
      </c>
      <c r="C180" s="103" t="s">
        <v>402</v>
      </c>
      <c r="D180" s="67" t="s">
        <v>1344</v>
      </c>
      <c r="E180" s="68" t="s">
        <v>2443</v>
      </c>
      <c r="F180" s="159">
        <v>37.5</v>
      </c>
      <c r="G180" s="159">
        <v>37.5</v>
      </c>
      <c r="H180" s="69"/>
      <c r="I180" s="67" t="s">
        <v>28</v>
      </c>
      <c r="J180" s="67" t="s">
        <v>1632</v>
      </c>
      <c r="K180" s="159">
        <v>37.5</v>
      </c>
      <c r="L180" s="48">
        <v>45261</v>
      </c>
      <c r="M180" s="68" t="s">
        <v>2317</v>
      </c>
      <c r="N180" s="103" t="s">
        <v>406</v>
      </c>
      <c r="O180" s="95" t="s">
        <v>1630</v>
      </c>
      <c r="P180" s="275" t="s">
        <v>2496</v>
      </c>
      <c r="Q180" s="109" t="s">
        <v>34</v>
      </c>
    </row>
    <row r="181" spans="1:17" s="63" customFormat="1" ht="48">
      <c r="A181" s="26">
        <v>169</v>
      </c>
      <c r="B181" s="67" t="s">
        <v>2497</v>
      </c>
      <c r="C181" s="103" t="s">
        <v>73</v>
      </c>
      <c r="D181" s="67" t="s">
        <v>85</v>
      </c>
      <c r="E181" s="68" t="s">
        <v>2498</v>
      </c>
      <c r="F181" s="159">
        <v>19.2</v>
      </c>
      <c r="G181" s="159">
        <v>19.2</v>
      </c>
      <c r="H181" s="69"/>
      <c r="I181" s="67" t="s">
        <v>28</v>
      </c>
      <c r="J181" s="67" t="s">
        <v>1632</v>
      </c>
      <c r="K181" s="159">
        <v>19.2</v>
      </c>
      <c r="L181" s="48">
        <v>45261</v>
      </c>
      <c r="M181" s="68" t="s">
        <v>2317</v>
      </c>
      <c r="N181" s="103" t="s">
        <v>77</v>
      </c>
      <c r="O181" s="95" t="s">
        <v>1630</v>
      </c>
      <c r="P181" s="103" t="s">
        <v>2499</v>
      </c>
      <c r="Q181" s="109" t="s">
        <v>34</v>
      </c>
    </row>
    <row r="182" spans="1:17" s="63" customFormat="1" ht="48">
      <c r="A182" s="26">
        <v>170</v>
      </c>
      <c r="B182" s="67" t="s">
        <v>2500</v>
      </c>
      <c r="C182" s="103" t="s">
        <v>73</v>
      </c>
      <c r="D182" s="67" t="s">
        <v>82</v>
      </c>
      <c r="E182" s="68" t="s">
        <v>2501</v>
      </c>
      <c r="F182" s="85">
        <v>64</v>
      </c>
      <c r="G182" s="85">
        <v>64</v>
      </c>
      <c r="H182" s="69"/>
      <c r="I182" s="67" t="s">
        <v>28</v>
      </c>
      <c r="J182" s="67" t="s">
        <v>1632</v>
      </c>
      <c r="K182" s="85">
        <v>64</v>
      </c>
      <c r="L182" s="48">
        <v>45261</v>
      </c>
      <c r="M182" s="68" t="s">
        <v>2317</v>
      </c>
      <c r="N182" s="103" t="s">
        <v>77</v>
      </c>
      <c r="O182" s="95" t="s">
        <v>1630</v>
      </c>
      <c r="P182" s="103" t="s">
        <v>2502</v>
      </c>
      <c r="Q182" s="109" t="s">
        <v>34</v>
      </c>
    </row>
    <row r="183" spans="1:17" s="63" customFormat="1" ht="48">
      <c r="A183" s="26">
        <v>171</v>
      </c>
      <c r="B183" s="67" t="s">
        <v>2503</v>
      </c>
      <c r="C183" s="103" t="s">
        <v>73</v>
      </c>
      <c r="D183" s="67" t="s">
        <v>82</v>
      </c>
      <c r="E183" s="68" t="s">
        <v>2446</v>
      </c>
      <c r="F183" s="159">
        <v>25.6</v>
      </c>
      <c r="G183" s="159">
        <v>25.6</v>
      </c>
      <c r="H183" s="69"/>
      <c r="I183" s="67" t="s">
        <v>28</v>
      </c>
      <c r="J183" s="67" t="s">
        <v>1632</v>
      </c>
      <c r="K183" s="159">
        <v>25.6</v>
      </c>
      <c r="L183" s="48">
        <v>45261</v>
      </c>
      <c r="M183" s="68" t="s">
        <v>2317</v>
      </c>
      <c r="N183" s="103" t="s">
        <v>77</v>
      </c>
      <c r="O183" s="95" t="s">
        <v>1630</v>
      </c>
      <c r="P183" s="103" t="s">
        <v>2504</v>
      </c>
      <c r="Q183" s="109" t="s">
        <v>34</v>
      </c>
    </row>
    <row r="184" spans="1:17" s="63" customFormat="1" ht="48">
      <c r="A184" s="26">
        <v>172</v>
      </c>
      <c r="B184" s="67" t="s">
        <v>2505</v>
      </c>
      <c r="C184" s="103" t="s">
        <v>73</v>
      </c>
      <c r="D184" s="67" t="s">
        <v>82</v>
      </c>
      <c r="E184" s="68" t="s">
        <v>2437</v>
      </c>
      <c r="F184" s="159">
        <v>41.6</v>
      </c>
      <c r="G184" s="159">
        <v>41.6</v>
      </c>
      <c r="H184" s="69"/>
      <c r="I184" s="67" t="s">
        <v>28</v>
      </c>
      <c r="J184" s="67" t="s">
        <v>1632</v>
      </c>
      <c r="K184" s="159">
        <v>41.6</v>
      </c>
      <c r="L184" s="48">
        <v>45261</v>
      </c>
      <c r="M184" s="68" t="s">
        <v>2317</v>
      </c>
      <c r="N184" s="103" t="s">
        <v>77</v>
      </c>
      <c r="O184" s="95" t="s">
        <v>1630</v>
      </c>
      <c r="P184" s="103" t="s">
        <v>2506</v>
      </c>
      <c r="Q184" s="109" t="s">
        <v>34</v>
      </c>
    </row>
    <row r="185" spans="1:17" s="63" customFormat="1" ht="48">
      <c r="A185" s="26">
        <v>173</v>
      </c>
      <c r="B185" s="67" t="s">
        <v>2507</v>
      </c>
      <c r="C185" s="103" t="s">
        <v>350</v>
      </c>
      <c r="D185" s="67" t="s">
        <v>364</v>
      </c>
      <c r="E185" s="68" t="s">
        <v>2443</v>
      </c>
      <c r="F185" s="159">
        <v>37.5</v>
      </c>
      <c r="G185" s="159">
        <v>37.5</v>
      </c>
      <c r="H185" s="69"/>
      <c r="I185" s="67" t="s">
        <v>28</v>
      </c>
      <c r="J185" s="67" t="s">
        <v>1632</v>
      </c>
      <c r="K185" s="159">
        <v>37.5</v>
      </c>
      <c r="L185" s="48">
        <v>45261</v>
      </c>
      <c r="M185" s="68" t="s">
        <v>2317</v>
      </c>
      <c r="N185" s="67" t="s">
        <v>353</v>
      </c>
      <c r="O185" s="95" t="s">
        <v>1630</v>
      </c>
      <c r="P185" s="103" t="s">
        <v>2508</v>
      </c>
      <c r="Q185" s="109" t="s">
        <v>34</v>
      </c>
    </row>
    <row r="186" spans="1:17" s="63" customFormat="1" ht="48">
      <c r="A186" s="26">
        <v>174</v>
      </c>
      <c r="B186" s="67" t="s">
        <v>2509</v>
      </c>
      <c r="C186" s="103" t="s">
        <v>350</v>
      </c>
      <c r="D186" s="67" t="s">
        <v>364</v>
      </c>
      <c r="E186" s="68" t="s">
        <v>2510</v>
      </c>
      <c r="F186" s="159">
        <v>67.2</v>
      </c>
      <c r="G186" s="159">
        <v>67.2</v>
      </c>
      <c r="H186" s="69"/>
      <c r="I186" s="67" t="s">
        <v>28</v>
      </c>
      <c r="J186" s="67" t="s">
        <v>1632</v>
      </c>
      <c r="K186" s="159">
        <v>67.2</v>
      </c>
      <c r="L186" s="48">
        <v>45261</v>
      </c>
      <c r="M186" s="68" t="s">
        <v>2317</v>
      </c>
      <c r="N186" s="67" t="s">
        <v>353</v>
      </c>
      <c r="O186" s="95" t="s">
        <v>1630</v>
      </c>
      <c r="P186" s="103" t="s">
        <v>2511</v>
      </c>
      <c r="Q186" s="109" t="s">
        <v>34</v>
      </c>
    </row>
    <row r="187" spans="1:17" s="63" customFormat="1" ht="36">
      <c r="A187" s="26">
        <v>175</v>
      </c>
      <c r="B187" s="67" t="s">
        <v>2512</v>
      </c>
      <c r="C187" s="103" t="s">
        <v>350</v>
      </c>
      <c r="D187" s="67" t="s">
        <v>370</v>
      </c>
      <c r="E187" s="68" t="s">
        <v>2513</v>
      </c>
      <c r="F187" s="85">
        <v>45</v>
      </c>
      <c r="G187" s="85">
        <v>45</v>
      </c>
      <c r="H187" s="69"/>
      <c r="I187" s="67" t="s">
        <v>28</v>
      </c>
      <c r="J187" s="67" t="s">
        <v>1632</v>
      </c>
      <c r="K187" s="85">
        <v>45</v>
      </c>
      <c r="L187" s="48">
        <v>45261</v>
      </c>
      <c r="M187" s="68" t="s">
        <v>2317</v>
      </c>
      <c r="N187" s="67" t="s">
        <v>353</v>
      </c>
      <c r="O187" s="95" t="s">
        <v>1630</v>
      </c>
      <c r="P187" s="103" t="s">
        <v>2514</v>
      </c>
      <c r="Q187" s="109" t="s">
        <v>34</v>
      </c>
    </row>
    <row r="188" spans="1:17" s="63" customFormat="1" ht="48">
      <c r="A188" s="26">
        <v>176</v>
      </c>
      <c r="B188" s="67" t="s">
        <v>2515</v>
      </c>
      <c r="C188" s="103" t="s">
        <v>350</v>
      </c>
      <c r="D188" s="67" t="s">
        <v>351</v>
      </c>
      <c r="E188" s="68" t="s">
        <v>2516</v>
      </c>
      <c r="F188" s="159">
        <v>54.4</v>
      </c>
      <c r="G188" s="159">
        <v>54.4</v>
      </c>
      <c r="H188" s="69"/>
      <c r="I188" s="67" t="s">
        <v>28</v>
      </c>
      <c r="J188" s="67" t="s">
        <v>1632</v>
      </c>
      <c r="K188" s="159">
        <v>54.4</v>
      </c>
      <c r="L188" s="48">
        <v>45261</v>
      </c>
      <c r="M188" s="68" t="s">
        <v>2317</v>
      </c>
      <c r="N188" s="67" t="s">
        <v>353</v>
      </c>
      <c r="O188" s="95" t="s">
        <v>1630</v>
      </c>
      <c r="P188" s="103" t="s">
        <v>2517</v>
      </c>
      <c r="Q188" s="109" t="s">
        <v>34</v>
      </c>
    </row>
    <row r="189" spans="1:17" s="63" customFormat="1" ht="60">
      <c r="A189" s="26">
        <v>177</v>
      </c>
      <c r="B189" s="67" t="s">
        <v>2518</v>
      </c>
      <c r="C189" s="103" t="s">
        <v>966</v>
      </c>
      <c r="D189" s="67" t="s">
        <v>1316</v>
      </c>
      <c r="E189" s="68" t="s">
        <v>2469</v>
      </c>
      <c r="F189" s="85">
        <v>32</v>
      </c>
      <c r="G189" s="85">
        <v>32</v>
      </c>
      <c r="H189" s="69"/>
      <c r="I189" s="67" t="s">
        <v>28</v>
      </c>
      <c r="J189" s="67" t="s">
        <v>1632</v>
      </c>
      <c r="K189" s="85">
        <v>32</v>
      </c>
      <c r="L189" s="48">
        <v>45261</v>
      </c>
      <c r="M189" s="68" t="s">
        <v>2317</v>
      </c>
      <c r="N189" s="103" t="s">
        <v>969</v>
      </c>
      <c r="O189" s="95" t="s">
        <v>1630</v>
      </c>
      <c r="P189" s="275" t="s">
        <v>2519</v>
      </c>
      <c r="Q189" s="109" t="s">
        <v>34</v>
      </c>
    </row>
    <row r="190" spans="1:17" s="63" customFormat="1" ht="36">
      <c r="A190" s="26">
        <v>178</v>
      </c>
      <c r="B190" s="67" t="s">
        <v>2520</v>
      </c>
      <c r="C190" s="103" t="s">
        <v>966</v>
      </c>
      <c r="D190" s="67" t="s">
        <v>2521</v>
      </c>
      <c r="E190" s="68" t="s">
        <v>2522</v>
      </c>
      <c r="F190" s="85">
        <v>64</v>
      </c>
      <c r="G190" s="85">
        <v>64</v>
      </c>
      <c r="H190" s="69"/>
      <c r="I190" s="67" t="s">
        <v>28</v>
      </c>
      <c r="J190" s="67" t="s">
        <v>1632</v>
      </c>
      <c r="K190" s="85">
        <v>64</v>
      </c>
      <c r="L190" s="48">
        <v>45261</v>
      </c>
      <c r="M190" s="68" t="s">
        <v>2317</v>
      </c>
      <c r="N190" s="103" t="s">
        <v>969</v>
      </c>
      <c r="O190" s="95" t="s">
        <v>1630</v>
      </c>
      <c r="P190" s="275" t="s">
        <v>2523</v>
      </c>
      <c r="Q190" s="109" t="s">
        <v>34</v>
      </c>
    </row>
    <row r="191" spans="1:17" s="63" customFormat="1" ht="60">
      <c r="A191" s="26">
        <v>179</v>
      </c>
      <c r="B191" s="67" t="s">
        <v>2524</v>
      </c>
      <c r="C191" s="103" t="s">
        <v>966</v>
      </c>
      <c r="D191" s="67" t="s">
        <v>1225</v>
      </c>
      <c r="E191" s="68" t="s">
        <v>2469</v>
      </c>
      <c r="F191" s="85">
        <v>32</v>
      </c>
      <c r="G191" s="85">
        <v>32</v>
      </c>
      <c r="H191" s="76"/>
      <c r="I191" s="67" t="s">
        <v>28</v>
      </c>
      <c r="J191" s="67" t="s">
        <v>1632</v>
      </c>
      <c r="K191" s="85">
        <v>32</v>
      </c>
      <c r="L191" s="48">
        <v>45261</v>
      </c>
      <c r="M191" s="68" t="s">
        <v>2317</v>
      </c>
      <c r="N191" s="103" t="s">
        <v>969</v>
      </c>
      <c r="O191" s="95" t="s">
        <v>1630</v>
      </c>
      <c r="P191" s="275" t="s">
        <v>2525</v>
      </c>
      <c r="Q191" s="109" t="s">
        <v>34</v>
      </c>
    </row>
    <row r="192" spans="1:17" s="63" customFormat="1" ht="60">
      <c r="A192" s="26">
        <v>180</v>
      </c>
      <c r="B192" s="67" t="s">
        <v>2526</v>
      </c>
      <c r="C192" s="103" t="s">
        <v>966</v>
      </c>
      <c r="D192" s="67" t="s">
        <v>1452</v>
      </c>
      <c r="E192" s="68" t="s">
        <v>2527</v>
      </c>
      <c r="F192" s="159">
        <v>19.2</v>
      </c>
      <c r="G192" s="159">
        <v>19.2</v>
      </c>
      <c r="H192" s="76"/>
      <c r="I192" s="67" t="s">
        <v>28</v>
      </c>
      <c r="J192" s="67" t="s">
        <v>1632</v>
      </c>
      <c r="K192" s="159">
        <v>19.2</v>
      </c>
      <c r="L192" s="48">
        <v>45261</v>
      </c>
      <c r="M192" s="68" t="s">
        <v>2317</v>
      </c>
      <c r="N192" s="103" t="s">
        <v>969</v>
      </c>
      <c r="O192" s="95" t="s">
        <v>1630</v>
      </c>
      <c r="P192" s="275" t="s">
        <v>2528</v>
      </c>
      <c r="Q192" s="109" t="s">
        <v>34</v>
      </c>
    </row>
    <row r="193" spans="1:17" s="63" customFormat="1" ht="60">
      <c r="A193" s="26">
        <v>181</v>
      </c>
      <c r="B193" s="162" t="s">
        <v>2529</v>
      </c>
      <c r="C193" s="103" t="s">
        <v>1000</v>
      </c>
      <c r="D193" s="162" t="s">
        <v>1019</v>
      </c>
      <c r="E193" s="68" t="s">
        <v>2347</v>
      </c>
      <c r="F193" s="85">
        <v>25</v>
      </c>
      <c r="G193" s="85">
        <v>25</v>
      </c>
      <c r="H193" s="76"/>
      <c r="I193" s="67" t="s">
        <v>28</v>
      </c>
      <c r="J193" s="67" t="s">
        <v>1632</v>
      </c>
      <c r="K193" s="85">
        <v>25</v>
      </c>
      <c r="L193" s="48">
        <v>45261</v>
      </c>
      <c r="M193" s="68" t="s">
        <v>2317</v>
      </c>
      <c r="N193" s="103" t="s">
        <v>1003</v>
      </c>
      <c r="O193" s="95" t="s">
        <v>1630</v>
      </c>
      <c r="P193" s="275" t="s">
        <v>2530</v>
      </c>
      <c r="Q193" s="109" t="s">
        <v>34</v>
      </c>
    </row>
    <row r="194" spans="1:17" s="63" customFormat="1" ht="60">
      <c r="A194" s="26">
        <v>182</v>
      </c>
      <c r="B194" s="162" t="s">
        <v>2531</v>
      </c>
      <c r="C194" s="103" t="s">
        <v>1000</v>
      </c>
      <c r="D194" s="162" t="s">
        <v>1019</v>
      </c>
      <c r="E194" s="68" t="s">
        <v>2347</v>
      </c>
      <c r="F194" s="85">
        <v>25</v>
      </c>
      <c r="G194" s="85">
        <v>25</v>
      </c>
      <c r="H194" s="76"/>
      <c r="I194" s="67" t="s">
        <v>28</v>
      </c>
      <c r="J194" s="67" t="s">
        <v>1632</v>
      </c>
      <c r="K194" s="85">
        <v>25</v>
      </c>
      <c r="L194" s="48">
        <v>45261</v>
      </c>
      <c r="M194" s="68" t="s">
        <v>2317</v>
      </c>
      <c r="N194" s="103" t="s">
        <v>1003</v>
      </c>
      <c r="O194" s="95" t="s">
        <v>1630</v>
      </c>
      <c r="P194" s="103" t="s">
        <v>2532</v>
      </c>
      <c r="Q194" s="109" t="s">
        <v>34</v>
      </c>
    </row>
    <row r="195" spans="1:17" s="63" customFormat="1" ht="48">
      <c r="A195" s="26">
        <v>183</v>
      </c>
      <c r="B195" s="162" t="s">
        <v>2533</v>
      </c>
      <c r="C195" s="103" t="s">
        <v>1000</v>
      </c>
      <c r="D195" s="162" t="s">
        <v>1001</v>
      </c>
      <c r="E195" s="68" t="s">
        <v>2498</v>
      </c>
      <c r="F195" s="159">
        <v>19.2</v>
      </c>
      <c r="G195" s="159">
        <v>19.2</v>
      </c>
      <c r="H195" s="76"/>
      <c r="I195" s="67" t="s">
        <v>28</v>
      </c>
      <c r="J195" s="67" t="s">
        <v>1632</v>
      </c>
      <c r="K195" s="159">
        <v>19.2</v>
      </c>
      <c r="L195" s="48">
        <v>45261</v>
      </c>
      <c r="M195" s="68" t="s">
        <v>2317</v>
      </c>
      <c r="N195" s="103" t="s">
        <v>1003</v>
      </c>
      <c r="O195" s="95" t="s">
        <v>1630</v>
      </c>
      <c r="P195" s="275" t="s">
        <v>2534</v>
      </c>
      <c r="Q195" s="109" t="s">
        <v>34</v>
      </c>
    </row>
    <row r="196" spans="1:17" s="63" customFormat="1" ht="48">
      <c r="A196" s="26">
        <v>184</v>
      </c>
      <c r="B196" s="162" t="s">
        <v>2535</v>
      </c>
      <c r="C196" s="103" t="s">
        <v>1000</v>
      </c>
      <c r="D196" s="162" t="s">
        <v>1269</v>
      </c>
      <c r="E196" s="68" t="s">
        <v>2370</v>
      </c>
      <c r="F196" s="85">
        <v>50</v>
      </c>
      <c r="G196" s="85">
        <v>50</v>
      </c>
      <c r="H196" s="76"/>
      <c r="I196" s="67" t="s">
        <v>28</v>
      </c>
      <c r="J196" s="67" t="s">
        <v>1632</v>
      </c>
      <c r="K196" s="85">
        <v>50</v>
      </c>
      <c r="L196" s="48">
        <v>45261</v>
      </c>
      <c r="M196" s="68" t="s">
        <v>2317</v>
      </c>
      <c r="N196" s="103" t="s">
        <v>1003</v>
      </c>
      <c r="O196" s="95" t="s">
        <v>1630</v>
      </c>
      <c r="P196" s="103" t="s">
        <v>2536</v>
      </c>
      <c r="Q196" s="109" t="s">
        <v>34</v>
      </c>
    </row>
    <row r="197" spans="1:17" s="63" customFormat="1" ht="60">
      <c r="A197" s="26">
        <v>185</v>
      </c>
      <c r="B197" s="162" t="s">
        <v>2537</v>
      </c>
      <c r="C197" s="103" t="s">
        <v>1000</v>
      </c>
      <c r="D197" s="162" t="s">
        <v>2538</v>
      </c>
      <c r="E197" s="68" t="s">
        <v>2539</v>
      </c>
      <c r="F197" s="159">
        <v>51.2</v>
      </c>
      <c r="G197" s="159">
        <v>51.2</v>
      </c>
      <c r="H197" s="76"/>
      <c r="I197" s="67" t="s">
        <v>28</v>
      </c>
      <c r="J197" s="67" t="s">
        <v>1632</v>
      </c>
      <c r="K197" s="159">
        <v>51.2</v>
      </c>
      <c r="L197" s="48">
        <v>45261</v>
      </c>
      <c r="M197" s="68" t="s">
        <v>2317</v>
      </c>
      <c r="N197" s="103" t="s">
        <v>1003</v>
      </c>
      <c r="O197" s="95" t="s">
        <v>1630</v>
      </c>
      <c r="P197" s="275" t="s">
        <v>2540</v>
      </c>
      <c r="Q197" s="109" t="s">
        <v>34</v>
      </c>
    </row>
    <row r="198" spans="1:17" s="63" customFormat="1" ht="60">
      <c r="A198" s="26">
        <v>186</v>
      </c>
      <c r="B198" s="162" t="s">
        <v>2541</v>
      </c>
      <c r="C198" s="103" t="s">
        <v>1000</v>
      </c>
      <c r="D198" s="162" t="s">
        <v>2542</v>
      </c>
      <c r="E198" s="68" t="s">
        <v>2543</v>
      </c>
      <c r="F198" s="85">
        <v>75</v>
      </c>
      <c r="G198" s="85">
        <v>75</v>
      </c>
      <c r="H198" s="76"/>
      <c r="I198" s="67" t="s">
        <v>28</v>
      </c>
      <c r="J198" s="67" t="s">
        <v>1632</v>
      </c>
      <c r="K198" s="85">
        <v>75</v>
      </c>
      <c r="L198" s="48">
        <v>45261</v>
      </c>
      <c r="M198" s="68" t="s">
        <v>2317</v>
      </c>
      <c r="N198" s="103" t="s">
        <v>1003</v>
      </c>
      <c r="O198" s="95" t="s">
        <v>1630</v>
      </c>
      <c r="P198" s="275" t="s">
        <v>2544</v>
      </c>
      <c r="Q198" s="109" t="s">
        <v>34</v>
      </c>
    </row>
    <row r="199" spans="1:17" s="63" customFormat="1" ht="60">
      <c r="A199" s="26">
        <v>187</v>
      </c>
      <c r="B199" s="67" t="s">
        <v>2545</v>
      </c>
      <c r="C199" s="103" t="s">
        <v>148</v>
      </c>
      <c r="D199" s="67" t="s">
        <v>154</v>
      </c>
      <c r="E199" s="68" t="s">
        <v>2546</v>
      </c>
      <c r="F199" s="85">
        <v>50</v>
      </c>
      <c r="G199" s="85">
        <v>50</v>
      </c>
      <c r="H199" s="85"/>
      <c r="I199" s="67" t="s">
        <v>28</v>
      </c>
      <c r="J199" s="67" t="s">
        <v>1632</v>
      </c>
      <c r="K199" s="85">
        <v>50</v>
      </c>
      <c r="L199" s="48">
        <v>45261</v>
      </c>
      <c r="M199" s="68" t="s">
        <v>2317</v>
      </c>
      <c r="N199" s="103" t="s">
        <v>152</v>
      </c>
      <c r="O199" s="95" t="s">
        <v>1630</v>
      </c>
      <c r="P199" s="103" t="s">
        <v>2547</v>
      </c>
      <c r="Q199" s="109" t="s">
        <v>34</v>
      </c>
    </row>
    <row r="200" spans="1:17" s="63" customFormat="1" ht="48">
      <c r="A200" s="26">
        <v>188</v>
      </c>
      <c r="B200" s="67" t="s">
        <v>2548</v>
      </c>
      <c r="C200" s="103" t="s">
        <v>148</v>
      </c>
      <c r="D200" s="67" t="s">
        <v>149</v>
      </c>
      <c r="E200" s="68" t="s">
        <v>2549</v>
      </c>
      <c r="F200" s="85">
        <v>65</v>
      </c>
      <c r="G200" s="85">
        <v>65</v>
      </c>
      <c r="H200" s="85"/>
      <c r="I200" s="67" t="s">
        <v>28</v>
      </c>
      <c r="J200" s="67" t="s">
        <v>1632</v>
      </c>
      <c r="K200" s="85">
        <v>65</v>
      </c>
      <c r="L200" s="48">
        <v>45261</v>
      </c>
      <c r="M200" s="68" t="s">
        <v>2317</v>
      </c>
      <c r="N200" s="103" t="s">
        <v>152</v>
      </c>
      <c r="O200" s="95" t="s">
        <v>1630</v>
      </c>
      <c r="P200" s="103" t="s">
        <v>2550</v>
      </c>
      <c r="Q200" s="109" t="s">
        <v>34</v>
      </c>
    </row>
    <row r="201" spans="1:17" s="63" customFormat="1" ht="60">
      <c r="A201" s="26">
        <v>189</v>
      </c>
      <c r="B201" s="67" t="s">
        <v>2551</v>
      </c>
      <c r="C201" s="103" t="s">
        <v>104</v>
      </c>
      <c r="D201" s="69" t="s">
        <v>564</v>
      </c>
      <c r="E201" s="68" t="s">
        <v>2373</v>
      </c>
      <c r="F201" s="85">
        <v>50</v>
      </c>
      <c r="G201" s="85">
        <v>50</v>
      </c>
      <c r="H201" s="85"/>
      <c r="I201" s="67" t="s">
        <v>28</v>
      </c>
      <c r="J201" s="67" t="s">
        <v>1632</v>
      </c>
      <c r="K201" s="85">
        <v>50</v>
      </c>
      <c r="L201" s="48">
        <v>45261</v>
      </c>
      <c r="M201" s="68" t="s">
        <v>2317</v>
      </c>
      <c r="N201" s="103" t="s">
        <v>108</v>
      </c>
      <c r="O201" s="95" t="s">
        <v>1630</v>
      </c>
      <c r="P201" s="103" t="s">
        <v>2552</v>
      </c>
      <c r="Q201" s="109" t="s">
        <v>34</v>
      </c>
    </row>
    <row r="202" spans="1:17" s="63" customFormat="1" ht="48">
      <c r="A202" s="26">
        <v>190</v>
      </c>
      <c r="B202" s="67" t="s">
        <v>2553</v>
      </c>
      <c r="C202" s="103" t="s">
        <v>104</v>
      </c>
      <c r="D202" s="69" t="s">
        <v>564</v>
      </c>
      <c r="E202" s="68" t="s">
        <v>2554</v>
      </c>
      <c r="F202" s="85">
        <v>190</v>
      </c>
      <c r="G202" s="85">
        <v>190</v>
      </c>
      <c r="H202" s="85"/>
      <c r="I202" s="67" t="s">
        <v>28</v>
      </c>
      <c r="J202" s="67" t="s">
        <v>1632</v>
      </c>
      <c r="K202" s="85">
        <v>190</v>
      </c>
      <c r="L202" s="48">
        <v>45261</v>
      </c>
      <c r="M202" s="68" t="s">
        <v>2317</v>
      </c>
      <c r="N202" s="103" t="s">
        <v>108</v>
      </c>
      <c r="O202" s="95" t="s">
        <v>1630</v>
      </c>
      <c r="P202" s="103" t="s">
        <v>2555</v>
      </c>
      <c r="Q202" s="109" t="s">
        <v>34</v>
      </c>
    </row>
    <row r="203" spans="1:17" s="63" customFormat="1" ht="60">
      <c r="A203" s="26">
        <v>191</v>
      </c>
      <c r="B203" s="141" t="s">
        <v>2556</v>
      </c>
      <c r="C203" s="67" t="s">
        <v>104</v>
      </c>
      <c r="D203" s="143" t="s">
        <v>121</v>
      </c>
      <c r="E203" s="68" t="s">
        <v>2557</v>
      </c>
      <c r="F203" s="69">
        <v>75</v>
      </c>
      <c r="G203" s="69">
        <v>75</v>
      </c>
      <c r="H203" s="85"/>
      <c r="I203" s="67" t="s">
        <v>28</v>
      </c>
      <c r="J203" s="67" t="s">
        <v>1632</v>
      </c>
      <c r="K203" s="69">
        <v>75</v>
      </c>
      <c r="L203" s="48">
        <v>45261</v>
      </c>
      <c r="M203" s="68" t="s">
        <v>2317</v>
      </c>
      <c r="N203" s="103" t="s">
        <v>108</v>
      </c>
      <c r="O203" s="95" t="s">
        <v>1630</v>
      </c>
      <c r="P203" s="275" t="s">
        <v>2558</v>
      </c>
      <c r="Q203" s="109" t="s">
        <v>34</v>
      </c>
    </row>
    <row r="204" spans="1:17" s="63" customFormat="1" ht="48">
      <c r="A204" s="26">
        <v>192</v>
      </c>
      <c r="B204" s="67" t="s">
        <v>2559</v>
      </c>
      <c r="C204" s="103" t="s">
        <v>94</v>
      </c>
      <c r="D204" s="67" t="s">
        <v>95</v>
      </c>
      <c r="E204" s="68" t="s">
        <v>2560</v>
      </c>
      <c r="F204" s="159">
        <v>76.8</v>
      </c>
      <c r="G204" s="159">
        <v>76.8</v>
      </c>
      <c r="H204" s="85"/>
      <c r="I204" s="67" t="s">
        <v>28</v>
      </c>
      <c r="J204" s="67" t="s">
        <v>1632</v>
      </c>
      <c r="K204" s="159">
        <v>76.8</v>
      </c>
      <c r="L204" s="48">
        <v>45261</v>
      </c>
      <c r="M204" s="68" t="s">
        <v>2317</v>
      </c>
      <c r="N204" s="103" t="s">
        <v>98</v>
      </c>
      <c r="O204" s="95" t="s">
        <v>1630</v>
      </c>
      <c r="P204" s="103" t="s">
        <v>2561</v>
      </c>
      <c r="Q204" s="109" t="s">
        <v>34</v>
      </c>
    </row>
    <row r="205" spans="1:17" s="63" customFormat="1" ht="48">
      <c r="A205" s="26">
        <v>193</v>
      </c>
      <c r="B205" s="67" t="s">
        <v>2562</v>
      </c>
      <c r="C205" s="103" t="s">
        <v>94</v>
      </c>
      <c r="D205" s="67" t="s">
        <v>95</v>
      </c>
      <c r="E205" s="68" t="s">
        <v>2563</v>
      </c>
      <c r="F205" s="159">
        <v>115.2</v>
      </c>
      <c r="G205" s="159">
        <v>115.2</v>
      </c>
      <c r="H205" s="85"/>
      <c r="I205" s="67" t="s">
        <v>28</v>
      </c>
      <c r="J205" s="67" t="s">
        <v>1632</v>
      </c>
      <c r="K205" s="159">
        <v>115.2</v>
      </c>
      <c r="L205" s="48">
        <v>45261</v>
      </c>
      <c r="M205" s="68" t="s">
        <v>2317</v>
      </c>
      <c r="N205" s="103" t="s">
        <v>98</v>
      </c>
      <c r="O205" s="95" t="s">
        <v>1630</v>
      </c>
      <c r="P205" s="103" t="s">
        <v>2561</v>
      </c>
      <c r="Q205" s="109" t="s">
        <v>34</v>
      </c>
    </row>
    <row r="206" spans="1:17" s="63" customFormat="1" ht="48">
      <c r="A206" s="26">
        <v>194</v>
      </c>
      <c r="B206" s="67" t="s">
        <v>2564</v>
      </c>
      <c r="C206" s="103" t="s">
        <v>534</v>
      </c>
      <c r="D206" s="80" t="s">
        <v>749</v>
      </c>
      <c r="E206" s="68" t="s">
        <v>2565</v>
      </c>
      <c r="F206" s="159">
        <v>62.5</v>
      </c>
      <c r="G206" s="159">
        <v>62.5</v>
      </c>
      <c r="H206" s="85"/>
      <c r="I206" s="67" t="s">
        <v>28</v>
      </c>
      <c r="J206" s="67" t="s">
        <v>1632</v>
      </c>
      <c r="K206" s="159">
        <v>62.5</v>
      </c>
      <c r="L206" s="48">
        <v>45261</v>
      </c>
      <c r="M206" s="68" t="s">
        <v>2317</v>
      </c>
      <c r="N206" s="103" t="s">
        <v>538</v>
      </c>
      <c r="O206" s="95" t="s">
        <v>1630</v>
      </c>
      <c r="P206" s="103" t="s">
        <v>2566</v>
      </c>
      <c r="Q206" s="109" t="s">
        <v>34</v>
      </c>
    </row>
    <row r="207" spans="1:17" s="63" customFormat="1" ht="60">
      <c r="A207" s="26">
        <v>195</v>
      </c>
      <c r="B207" s="67" t="s">
        <v>2567</v>
      </c>
      <c r="C207" s="103" t="s">
        <v>534</v>
      </c>
      <c r="D207" s="67" t="s">
        <v>2179</v>
      </c>
      <c r="E207" s="68" t="s">
        <v>2568</v>
      </c>
      <c r="F207" s="85">
        <v>130</v>
      </c>
      <c r="G207" s="85">
        <v>130</v>
      </c>
      <c r="H207" s="85"/>
      <c r="I207" s="67" t="s">
        <v>28</v>
      </c>
      <c r="J207" s="67" t="s">
        <v>1632</v>
      </c>
      <c r="K207" s="85">
        <v>130</v>
      </c>
      <c r="L207" s="48">
        <v>45261</v>
      </c>
      <c r="M207" s="68" t="s">
        <v>2317</v>
      </c>
      <c r="N207" s="103" t="s">
        <v>538</v>
      </c>
      <c r="O207" s="95" t="s">
        <v>1630</v>
      </c>
      <c r="P207" s="103" t="s">
        <v>2569</v>
      </c>
      <c r="Q207" s="109" t="s">
        <v>34</v>
      </c>
    </row>
    <row r="208" spans="1:17" s="63" customFormat="1" ht="48">
      <c r="A208" s="26">
        <v>196</v>
      </c>
      <c r="B208" s="67" t="s">
        <v>2570</v>
      </c>
      <c r="C208" s="103" t="s">
        <v>534</v>
      </c>
      <c r="D208" s="67" t="s">
        <v>1084</v>
      </c>
      <c r="E208" s="68" t="s">
        <v>2330</v>
      </c>
      <c r="F208" s="85">
        <v>32</v>
      </c>
      <c r="G208" s="85">
        <v>32</v>
      </c>
      <c r="H208" s="85"/>
      <c r="I208" s="67" t="s">
        <v>28</v>
      </c>
      <c r="J208" s="67" t="s">
        <v>1632</v>
      </c>
      <c r="K208" s="85">
        <v>32</v>
      </c>
      <c r="L208" s="48">
        <v>45261</v>
      </c>
      <c r="M208" s="68" t="s">
        <v>2317</v>
      </c>
      <c r="N208" s="103" t="s">
        <v>538</v>
      </c>
      <c r="O208" s="95" t="s">
        <v>1630</v>
      </c>
      <c r="P208" s="103" t="s">
        <v>2571</v>
      </c>
      <c r="Q208" s="109" t="s">
        <v>34</v>
      </c>
    </row>
    <row r="209" spans="1:17" s="63" customFormat="1" ht="60">
      <c r="A209" s="26">
        <v>197</v>
      </c>
      <c r="B209" s="67" t="s">
        <v>2572</v>
      </c>
      <c r="C209" s="103" t="s">
        <v>88</v>
      </c>
      <c r="D209" s="67" t="s">
        <v>2573</v>
      </c>
      <c r="E209" s="68" t="s">
        <v>2469</v>
      </c>
      <c r="F209" s="85">
        <v>32</v>
      </c>
      <c r="G209" s="85">
        <v>32</v>
      </c>
      <c r="H209" s="85"/>
      <c r="I209" s="67" t="s">
        <v>28</v>
      </c>
      <c r="J209" s="67" t="s">
        <v>1632</v>
      </c>
      <c r="K209" s="85">
        <v>32</v>
      </c>
      <c r="L209" s="48">
        <v>45261</v>
      </c>
      <c r="M209" s="68" t="s">
        <v>2317</v>
      </c>
      <c r="N209" s="103" t="s">
        <v>92</v>
      </c>
      <c r="O209" s="95" t="s">
        <v>1630</v>
      </c>
      <c r="P209" s="103" t="s">
        <v>2574</v>
      </c>
      <c r="Q209" s="109" t="s">
        <v>34</v>
      </c>
    </row>
    <row r="210" spans="1:17" s="63" customFormat="1" ht="48">
      <c r="A210" s="26">
        <v>198</v>
      </c>
      <c r="B210" s="68" t="s">
        <v>2575</v>
      </c>
      <c r="C210" s="103" t="s">
        <v>88</v>
      </c>
      <c r="D210" s="67" t="s">
        <v>979</v>
      </c>
      <c r="E210" s="68" t="s">
        <v>2576</v>
      </c>
      <c r="F210" s="159">
        <v>41.6</v>
      </c>
      <c r="G210" s="159">
        <v>41.6</v>
      </c>
      <c r="H210" s="85"/>
      <c r="I210" s="67" t="s">
        <v>28</v>
      </c>
      <c r="J210" s="67" t="s">
        <v>1632</v>
      </c>
      <c r="K210" s="159">
        <v>41.6</v>
      </c>
      <c r="L210" s="48">
        <v>45261</v>
      </c>
      <c r="M210" s="68" t="s">
        <v>2317</v>
      </c>
      <c r="N210" s="103" t="s">
        <v>92</v>
      </c>
      <c r="O210" s="95" t="s">
        <v>1630</v>
      </c>
      <c r="P210" s="103" t="s">
        <v>2577</v>
      </c>
      <c r="Q210" s="109" t="s">
        <v>34</v>
      </c>
    </row>
    <row r="211" spans="1:17" s="63" customFormat="1" ht="36">
      <c r="A211" s="26">
        <v>199</v>
      </c>
      <c r="B211" s="68" t="s">
        <v>2578</v>
      </c>
      <c r="C211" s="103" t="s">
        <v>88</v>
      </c>
      <c r="D211" s="67" t="s">
        <v>979</v>
      </c>
      <c r="E211" s="68" t="s">
        <v>2406</v>
      </c>
      <c r="F211" s="159">
        <v>51.2</v>
      </c>
      <c r="G211" s="159">
        <v>51.2</v>
      </c>
      <c r="H211" s="85"/>
      <c r="I211" s="67" t="s">
        <v>28</v>
      </c>
      <c r="J211" s="67" t="s">
        <v>1632</v>
      </c>
      <c r="K211" s="159">
        <v>51.2</v>
      </c>
      <c r="L211" s="48">
        <v>45261</v>
      </c>
      <c r="M211" s="68" t="s">
        <v>2317</v>
      </c>
      <c r="N211" s="103" t="s">
        <v>92</v>
      </c>
      <c r="O211" s="95" t="s">
        <v>1630</v>
      </c>
      <c r="P211" s="103" t="s">
        <v>2579</v>
      </c>
      <c r="Q211" s="109" t="s">
        <v>34</v>
      </c>
    </row>
    <row r="212" spans="1:17" s="63" customFormat="1" ht="36">
      <c r="A212" s="26">
        <v>200</v>
      </c>
      <c r="B212" s="131" t="s">
        <v>2580</v>
      </c>
      <c r="C212" s="131" t="s">
        <v>148</v>
      </c>
      <c r="D212" s="131" t="s">
        <v>2580</v>
      </c>
      <c r="E212" s="68" t="s">
        <v>2581</v>
      </c>
      <c r="F212" s="85">
        <v>64</v>
      </c>
      <c r="G212" s="85">
        <v>64</v>
      </c>
      <c r="H212" s="85"/>
      <c r="I212" s="67" t="s">
        <v>28</v>
      </c>
      <c r="J212" s="67" t="s">
        <v>1632</v>
      </c>
      <c r="K212" s="85">
        <v>64</v>
      </c>
      <c r="L212" s="48">
        <v>45261</v>
      </c>
      <c r="M212" s="68" t="s">
        <v>2317</v>
      </c>
      <c r="N212" s="131" t="s">
        <v>152</v>
      </c>
      <c r="O212" s="95" t="s">
        <v>1630</v>
      </c>
      <c r="P212" s="67" t="s">
        <v>2582</v>
      </c>
      <c r="Q212" s="109" t="s">
        <v>34</v>
      </c>
    </row>
    <row r="213" spans="1:17" s="63" customFormat="1" ht="36">
      <c r="A213" s="26">
        <v>201</v>
      </c>
      <c r="B213" s="131" t="s">
        <v>2277</v>
      </c>
      <c r="C213" s="131" t="s">
        <v>251</v>
      </c>
      <c r="D213" s="131" t="s">
        <v>2277</v>
      </c>
      <c r="E213" s="68" t="s">
        <v>2583</v>
      </c>
      <c r="F213" s="85">
        <v>192</v>
      </c>
      <c r="G213" s="85">
        <v>192</v>
      </c>
      <c r="H213" s="85"/>
      <c r="I213" s="67" t="s">
        <v>28</v>
      </c>
      <c r="J213" s="67" t="s">
        <v>1632</v>
      </c>
      <c r="K213" s="85">
        <v>192</v>
      </c>
      <c r="L213" s="48">
        <v>45261</v>
      </c>
      <c r="M213" s="68" t="s">
        <v>2317</v>
      </c>
      <c r="N213" s="131" t="s">
        <v>255</v>
      </c>
      <c r="O213" s="95" t="s">
        <v>1630</v>
      </c>
      <c r="P213" s="67" t="s">
        <v>2584</v>
      </c>
      <c r="Q213" s="109" t="s">
        <v>34</v>
      </c>
    </row>
    <row r="214" spans="1:17" s="63" customFormat="1" ht="84">
      <c r="A214" s="26">
        <v>202</v>
      </c>
      <c r="B214" s="131" t="s">
        <v>2585</v>
      </c>
      <c r="C214" s="131" t="s">
        <v>479</v>
      </c>
      <c r="D214" s="67" t="s">
        <v>497</v>
      </c>
      <c r="E214" s="68" t="s">
        <v>2586</v>
      </c>
      <c r="F214" s="85">
        <v>320</v>
      </c>
      <c r="G214" s="85">
        <v>320</v>
      </c>
      <c r="H214" s="85"/>
      <c r="I214" s="67" t="s">
        <v>28</v>
      </c>
      <c r="J214" s="67" t="s">
        <v>1632</v>
      </c>
      <c r="K214" s="85">
        <v>320</v>
      </c>
      <c r="L214" s="48">
        <v>45261</v>
      </c>
      <c r="M214" s="68" t="s">
        <v>2317</v>
      </c>
      <c r="N214" s="131" t="s">
        <v>483</v>
      </c>
      <c r="O214" s="95" t="s">
        <v>1630</v>
      </c>
      <c r="P214" s="67" t="s">
        <v>2587</v>
      </c>
      <c r="Q214" s="109" t="s">
        <v>34</v>
      </c>
    </row>
    <row r="215" spans="1:17" s="63" customFormat="1" ht="36">
      <c r="A215" s="26">
        <v>203</v>
      </c>
      <c r="B215" s="131" t="s">
        <v>2588</v>
      </c>
      <c r="C215" s="131" t="s">
        <v>534</v>
      </c>
      <c r="D215" s="67" t="s">
        <v>2589</v>
      </c>
      <c r="E215" s="68" t="s">
        <v>2590</v>
      </c>
      <c r="F215" s="85">
        <v>335</v>
      </c>
      <c r="G215" s="85">
        <v>335</v>
      </c>
      <c r="H215" s="85"/>
      <c r="I215" s="67" t="s">
        <v>28</v>
      </c>
      <c r="J215" s="67" t="s">
        <v>1632</v>
      </c>
      <c r="K215" s="85">
        <v>335</v>
      </c>
      <c r="L215" s="48">
        <v>45261</v>
      </c>
      <c r="M215" s="68" t="s">
        <v>2317</v>
      </c>
      <c r="N215" s="131" t="s">
        <v>538</v>
      </c>
      <c r="O215" s="95" t="s">
        <v>1630</v>
      </c>
      <c r="P215" s="67" t="s">
        <v>2591</v>
      </c>
      <c r="Q215" s="109" t="s">
        <v>34</v>
      </c>
    </row>
    <row r="216" spans="1:17" s="63" customFormat="1" ht="36">
      <c r="A216" s="26">
        <v>204</v>
      </c>
      <c r="B216" s="131" t="s">
        <v>2592</v>
      </c>
      <c r="C216" s="131" t="s">
        <v>402</v>
      </c>
      <c r="D216" s="67" t="s">
        <v>555</v>
      </c>
      <c r="E216" s="68" t="s">
        <v>2593</v>
      </c>
      <c r="F216" s="163">
        <v>192.13</v>
      </c>
      <c r="G216" s="163">
        <v>192.13</v>
      </c>
      <c r="H216" s="85"/>
      <c r="I216" s="67" t="s">
        <v>783</v>
      </c>
      <c r="J216" s="67" t="s">
        <v>2594</v>
      </c>
      <c r="K216" s="163">
        <v>192.13</v>
      </c>
      <c r="L216" s="48">
        <v>45261</v>
      </c>
      <c r="M216" s="68" t="s">
        <v>2317</v>
      </c>
      <c r="N216" s="131" t="s">
        <v>406</v>
      </c>
      <c r="O216" s="95" t="s">
        <v>1630</v>
      </c>
      <c r="P216" s="67" t="s">
        <v>2595</v>
      </c>
      <c r="Q216" s="109" t="s">
        <v>34</v>
      </c>
    </row>
    <row r="217" spans="1:17" s="63" customFormat="1" ht="36">
      <c r="A217" s="26">
        <v>205</v>
      </c>
      <c r="B217" s="131" t="s">
        <v>2596</v>
      </c>
      <c r="C217" s="131" t="s">
        <v>94</v>
      </c>
      <c r="D217" s="67" t="s">
        <v>555</v>
      </c>
      <c r="E217" s="68" t="s">
        <v>2597</v>
      </c>
      <c r="F217" s="163">
        <v>3449.34</v>
      </c>
      <c r="G217" s="163">
        <v>3449.34</v>
      </c>
      <c r="H217" s="85"/>
      <c r="I217" s="67" t="s">
        <v>783</v>
      </c>
      <c r="J217" s="67" t="s">
        <v>2594</v>
      </c>
      <c r="K217" s="163">
        <v>3449.34</v>
      </c>
      <c r="L217" s="48">
        <v>45261</v>
      </c>
      <c r="M217" s="68" t="s">
        <v>2317</v>
      </c>
      <c r="N217" s="131" t="s">
        <v>98</v>
      </c>
      <c r="O217" s="95" t="s">
        <v>1630</v>
      </c>
      <c r="P217" s="268" t="s">
        <v>2598</v>
      </c>
      <c r="Q217" s="109" t="s">
        <v>34</v>
      </c>
    </row>
    <row r="218" spans="1:17" s="63" customFormat="1" ht="36">
      <c r="A218" s="26">
        <v>206</v>
      </c>
      <c r="B218" s="131" t="s">
        <v>2599</v>
      </c>
      <c r="C218" s="131" t="s">
        <v>104</v>
      </c>
      <c r="D218" s="67" t="s">
        <v>555</v>
      </c>
      <c r="E218" s="68" t="s">
        <v>2600</v>
      </c>
      <c r="F218" s="164">
        <v>1245.6</v>
      </c>
      <c r="G218" s="164">
        <v>1245.6</v>
      </c>
      <c r="H218" s="85"/>
      <c r="I218" s="67" t="s">
        <v>783</v>
      </c>
      <c r="J218" s="67" t="s">
        <v>2594</v>
      </c>
      <c r="K218" s="164">
        <v>1245.6</v>
      </c>
      <c r="L218" s="48">
        <v>45261</v>
      </c>
      <c r="M218" s="68" t="s">
        <v>2317</v>
      </c>
      <c r="N218" s="131" t="s">
        <v>108</v>
      </c>
      <c r="O218" s="95" t="s">
        <v>1630</v>
      </c>
      <c r="P218" s="67" t="s">
        <v>2601</v>
      </c>
      <c r="Q218" s="109" t="s">
        <v>34</v>
      </c>
    </row>
    <row r="219" spans="1:17" s="63" customFormat="1" ht="36">
      <c r="A219" s="26">
        <v>207</v>
      </c>
      <c r="B219" s="131" t="s">
        <v>2602</v>
      </c>
      <c r="C219" s="131" t="s">
        <v>104</v>
      </c>
      <c r="D219" s="67" t="s">
        <v>555</v>
      </c>
      <c r="E219" s="68" t="s">
        <v>2603</v>
      </c>
      <c r="F219" s="163">
        <v>2136.67</v>
      </c>
      <c r="G219" s="163">
        <v>2136.67</v>
      </c>
      <c r="H219" s="85"/>
      <c r="I219" s="67" t="s">
        <v>783</v>
      </c>
      <c r="J219" s="67" t="s">
        <v>2594</v>
      </c>
      <c r="K219" s="163">
        <v>2136.67</v>
      </c>
      <c r="L219" s="48">
        <v>45261</v>
      </c>
      <c r="M219" s="68" t="s">
        <v>2317</v>
      </c>
      <c r="N219" s="131" t="s">
        <v>108</v>
      </c>
      <c r="O219" s="95" t="s">
        <v>1630</v>
      </c>
      <c r="P219" s="67" t="s">
        <v>2604</v>
      </c>
      <c r="Q219" s="109" t="s">
        <v>34</v>
      </c>
    </row>
    <row r="220" spans="1:17" s="63" customFormat="1" ht="48">
      <c r="A220" s="26">
        <v>208</v>
      </c>
      <c r="B220" s="131" t="s">
        <v>2605</v>
      </c>
      <c r="C220" s="131" t="s">
        <v>73</v>
      </c>
      <c r="D220" s="67" t="s">
        <v>555</v>
      </c>
      <c r="E220" s="68" t="s">
        <v>2606</v>
      </c>
      <c r="F220" s="163">
        <v>1780.24</v>
      </c>
      <c r="G220" s="163">
        <v>1780.24</v>
      </c>
      <c r="H220" s="85"/>
      <c r="I220" s="67" t="s">
        <v>783</v>
      </c>
      <c r="J220" s="67" t="s">
        <v>2594</v>
      </c>
      <c r="K220" s="163">
        <v>1780.24</v>
      </c>
      <c r="L220" s="48">
        <v>45261</v>
      </c>
      <c r="M220" s="68" t="s">
        <v>2317</v>
      </c>
      <c r="N220" s="131" t="s">
        <v>77</v>
      </c>
      <c r="O220" s="95" t="s">
        <v>1630</v>
      </c>
      <c r="P220" s="67" t="s">
        <v>2607</v>
      </c>
      <c r="Q220" s="109" t="s">
        <v>34</v>
      </c>
    </row>
    <row r="221" spans="1:17" s="63" customFormat="1" ht="36">
      <c r="A221" s="26">
        <v>209</v>
      </c>
      <c r="B221" s="131" t="s">
        <v>2608</v>
      </c>
      <c r="C221" s="131" t="s">
        <v>73</v>
      </c>
      <c r="D221" s="67" t="s">
        <v>555</v>
      </c>
      <c r="E221" s="68" t="s">
        <v>2609</v>
      </c>
      <c r="F221" s="163">
        <v>1163.94</v>
      </c>
      <c r="G221" s="163">
        <v>1163.94</v>
      </c>
      <c r="H221" s="85"/>
      <c r="I221" s="67" t="s">
        <v>783</v>
      </c>
      <c r="J221" s="67" t="s">
        <v>2594</v>
      </c>
      <c r="K221" s="163">
        <v>1163.94</v>
      </c>
      <c r="L221" s="48">
        <v>45261</v>
      </c>
      <c r="M221" s="68" t="s">
        <v>2317</v>
      </c>
      <c r="N221" s="131" t="s">
        <v>77</v>
      </c>
      <c r="O221" s="95" t="s">
        <v>1630</v>
      </c>
      <c r="P221" s="67" t="s">
        <v>2610</v>
      </c>
      <c r="Q221" s="109" t="s">
        <v>34</v>
      </c>
    </row>
    <row r="222" spans="1:17" s="65" customFormat="1" ht="28.5" customHeight="1">
      <c r="A222" s="29">
        <v>210</v>
      </c>
      <c r="B222" s="29" t="s">
        <v>2611</v>
      </c>
      <c r="C222" s="29" t="s">
        <v>2223</v>
      </c>
      <c r="D222" s="29" t="s">
        <v>555</v>
      </c>
      <c r="E222" s="29" t="s">
        <v>2612</v>
      </c>
      <c r="F222" s="29">
        <v>4414</v>
      </c>
      <c r="G222" s="29">
        <v>4414</v>
      </c>
      <c r="H222" s="29"/>
      <c r="I222" s="78" t="s">
        <v>28</v>
      </c>
      <c r="J222" s="26" t="s">
        <v>29</v>
      </c>
      <c r="K222" s="69">
        <v>3472</v>
      </c>
      <c r="L222" s="48">
        <v>45261</v>
      </c>
      <c r="M222" s="48" t="s">
        <v>2613</v>
      </c>
      <c r="N222" s="48" t="s">
        <v>2267</v>
      </c>
      <c r="O222" s="145" t="s">
        <v>1850</v>
      </c>
      <c r="P222" s="67" t="s">
        <v>2614</v>
      </c>
      <c r="Q222" s="110" t="s">
        <v>34</v>
      </c>
    </row>
    <row r="223" spans="1:17" s="65" customFormat="1" ht="28.5" customHeight="1">
      <c r="A223" s="36"/>
      <c r="B223" s="34"/>
      <c r="C223" s="34"/>
      <c r="D223" s="34"/>
      <c r="E223" s="34"/>
      <c r="F223" s="34"/>
      <c r="G223" s="34"/>
      <c r="H223" s="34"/>
      <c r="I223" s="78" t="s">
        <v>783</v>
      </c>
      <c r="J223" s="26" t="s">
        <v>784</v>
      </c>
      <c r="K223" s="69">
        <v>942</v>
      </c>
      <c r="L223" s="48"/>
      <c r="M223" s="48"/>
      <c r="N223" s="48"/>
      <c r="O223" s="145"/>
      <c r="P223" s="67"/>
      <c r="Q223" s="111"/>
    </row>
    <row r="224" spans="1:17" s="10" customFormat="1" ht="84">
      <c r="A224" s="26">
        <v>211</v>
      </c>
      <c r="B224" s="103" t="s">
        <v>2615</v>
      </c>
      <c r="C224" s="103" t="s">
        <v>475</v>
      </c>
      <c r="D224" s="67" t="s">
        <v>1571</v>
      </c>
      <c r="E224" s="165" t="s">
        <v>2616</v>
      </c>
      <c r="F224" s="85">
        <v>300</v>
      </c>
      <c r="G224" s="67">
        <v>50</v>
      </c>
      <c r="H224" s="69">
        <v>250</v>
      </c>
      <c r="I224" s="69" t="s">
        <v>831</v>
      </c>
      <c r="J224" s="69" t="s">
        <v>1848</v>
      </c>
      <c r="K224" s="69">
        <v>50</v>
      </c>
      <c r="L224" s="48">
        <v>45291</v>
      </c>
      <c r="M224" s="68" t="s">
        <v>2617</v>
      </c>
      <c r="N224" s="103" t="s">
        <v>720</v>
      </c>
      <c r="O224" s="95" t="s">
        <v>2286</v>
      </c>
      <c r="P224" s="267" t="s">
        <v>2618</v>
      </c>
      <c r="Q224" s="109" t="s">
        <v>34</v>
      </c>
    </row>
    <row r="225" spans="1:17" s="10" customFormat="1" ht="60">
      <c r="A225" s="26">
        <v>212</v>
      </c>
      <c r="B225" s="103" t="s">
        <v>2619</v>
      </c>
      <c r="C225" s="103" t="s">
        <v>311</v>
      </c>
      <c r="D225" s="67" t="s">
        <v>329</v>
      </c>
      <c r="E225" s="165" t="s">
        <v>2616</v>
      </c>
      <c r="F225" s="85">
        <v>120</v>
      </c>
      <c r="G225" s="67">
        <v>50</v>
      </c>
      <c r="H225" s="69">
        <v>70</v>
      </c>
      <c r="I225" s="69" t="s">
        <v>831</v>
      </c>
      <c r="J225" s="69" t="s">
        <v>1848</v>
      </c>
      <c r="K225" s="69">
        <v>50</v>
      </c>
      <c r="L225" s="48">
        <v>45291</v>
      </c>
      <c r="M225" s="68" t="s">
        <v>2620</v>
      </c>
      <c r="N225" s="103" t="s">
        <v>314</v>
      </c>
      <c r="O225" s="95" t="s">
        <v>2286</v>
      </c>
      <c r="P225" s="275" t="s">
        <v>2621</v>
      </c>
      <c r="Q225" s="109" t="s">
        <v>34</v>
      </c>
    </row>
    <row r="226" spans="1:17" s="1" customFormat="1" ht="72">
      <c r="A226" s="26">
        <v>213</v>
      </c>
      <c r="B226" s="103" t="s">
        <v>2622</v>
      </c>
      <c r="C226" s="103" t="s">
        <v>205</v>
      </c>
      <c r="D226" s="67" t="s">
        <v>248</v>
      </c>
      <c r="E226" s="165" t="s">
        <v>2616</v>
      </c>
      <c r="F226" s="85">
        <v>350</v>
      </c>
      <c r="G226" s="67">
        <v>50</v>
      </c>
      <c r="H226" s="69">
        <v>300</v>
      </c>
      <c r="I226" s="69" t="s">
        <v>831</v>
      </c>
      <c r="J226" s="69" t="s">
        <v>1848</v>
      </c>
      <c r="K226" s="69">
        <v>50</v>
      </c>
      <c r="L226" s="48">
        <v>45291</v>
      </c>
      <c r="M226" s="68" t="s">
        <v>2623</v>
      </c>
      <c r="N226" s="103" t="s">
        <v>209</v>
      </c>
      <c r="O226" s="95" t="s">
        <v>2286</v>
      </c>
      <c r="P226" s="275" t="s">
        <v>2624</v>
      </c>
      <c r="Q226" s="109" t="s">
        <v>34</v>
      </c>
    </row>
    <row r="227" spans="1:17" s="1" customFormat="1" ht="48">
      <c r="A227" s="26">
        <v>214</v>
      </c>
      <c r="B227" s="103" t="s">
        <v>2625</v>
      </c>
      <c r="C227" s="103" t="s">
        <v>131</v>
      </c>
      <c r="D227" s="67" t="s">
        <v>145</v>
      </c>
      <c r="E227" s="165" t="s">
        <v>2616</v>
      </c>
      <c r="F227" s="85">
        <v>150</v>
      </c>
      <c r="G227" s="67">
        <v>50</v>
      </c>
      <c r="H227" s="69">
        <v>100</v>
      </c>
      <c r="I227" s="69" t="s">
        <v>831</v>
      </c>
      <c r="J227" s="69" t="s">
        <v>1848</v>
      </c>
      <c r="K227" s="69">
        <v>50</v>
      </c>
      <c r="L227" s="48">
        <v>45291</v>
      </c>
      <c r="M227" s="68" t="s">
        <v>2626</v>
      </c>
      <c r="N227" s="103" t="s">
        <v>134</v>
      </c>
      <c r="O227" s="95" t="s">
        <v>2286</v>
      </c>
      <c r="P227" s="275" t="s">
        <v>2627</v>
      </c>
      <c r="Q227" s="109" t="s">
        <v>34</v>
      </c>
    </row>
    <row r="228" spans="1:17" s="1" customFormat="1" ht="84">
      <c r="A228" s="26">
        <v>215</v>
      </c>
      <c r="B228" s="103" t="s">
        <v>2628</v>
      </c>
      <c r="C228" s="103" t="s">
        <v>534</v>
      </c>
      <c r="D228" s="67" t="s">
        <v>535</v>
      </c>
      <c r="E228" s="165" t="s">
        <v>2616</v>
      </c>
      <c r="F228" s="85">
        <v>60</v>
      </c>
      <c r="G228" s="67">
        <v>50</v>
      </c>
      <c r="H228" s="69">
        <v>10</v>
      </c>
      <c r="I228" s="69" t="s">
        <v>831</v>
      </c>
      <c r="J228" s="69" t="s">
        <v>1848</v>
      </c>
      <c r="K228" s="69">
        <v>50</v>
      </c>
      <c r="L228" s="48">
        <v>45291</v>
      </c>
      <c r="M228" s="68" t="s">
        <v>2629</v>
      </c>
      <c r="N228" s="103" t="s">
        <v>538</v>
      </c>
      <c r="O228" s="95" t="s">
        <v>2286</v>
      </c>
      <c r="P228" s="275" t="s">
        <v>2630</v>
      </c>
      <c r="Q228" s="109" t="s">
        <v>34</v>
      </c>
    </row>
    <row r="229" spans="1:17" s="1" customFormat="1" ht="48">
      <c r="A229" s="26">
        <v>216</v>
      </c>
      <c r="B229" s="103" t="s">
        <v>2631</v>
      </c>
      <c r="C229" s="103" t="s">
        <v>966</v>
      </c>
      <c r="D229" s="67" t="s">
        <v>1452</v>
      </c>
      <c r="E229" s="165" t="s">
        <v>2616</v>
      </c>
      <c r="F229" s="85">
        <v>70</v>
      </c>
      <c r="G229" s="67">
        <v>50</v>
      </c>
      <c r="H229" s="69">
        <v>20</v>
      </c>
      <c r="I229" s="69" t="s">
        <v>831</v>
      </c>
      <c r="J229" s="69" t="s">
        <v>1848</v>
      </c>
      <c r="K229" s="69">
        <v>50</v>
      </c>
      <c r="L229" s="48">
        <v>45291</v>
      </c>
      <c r="M229" s="68" t="s">
        <v>2632</v>
      </c>
      <c r="N229" s="103" t="s">
        <v>969</v>
      </c>
      <c r="O229" s="95" t="s">
        <v>2286</v>
      </c>
      <c r="P229" s="275" t="s">
        <v>2633</v>
      </c>
      <c r="Q229" s="109" t="s">
        <v>34</v>
      </c>
    </row>
    <row r="230" spans="1:17" s="1" customFormat="1" ht="96">
      <c r="A230" s="26">
        <v>217</v>
      </c>
      <c r="B230" s="103" t="s">
        <v>2634</v>
      </c>
      <c r="C230" s="103" t="s">
        <v>25</v>
      </c>
      <c r="D230" s="67" t="s">
        <v>26</v>
      </c>
      <c r="E230" s="165" t="s">
        <v>2616</v>
      </c>
      <c r="F230" s="85">
        <v>224</v>
      </c>
      <c r="G230" s="67">
        <v>50</v>
      </c>
      <c r="H230" s="69">
        <v>174</v>
      </c>
      <c r="I230" s="69" t="s">
        <v>831</v>
      </c>
      <c r="J230" s="69" t="s">
        <v>1848</v>
      </c>
      <c r="K230" s="69">
        <v>50</v>
      </c>
      <c r="L230" s="48">
        <v>45291</v>
      </c>
      <c r="M230" s="68" t="s">
        <v>2635</v>
      </c>
      <c r="N230" s="103" t="s">
        <v>31</v>
      </c>
      <c r="O230" s="95" t="s">
        <v>2286</v>
      </c>
      <c r="P230" s="275" t="s">
        <v>2636</v>
      </c>
      <c r="Q230" s="109" t="s">
        <v>34</v>
      </c>
    </row>
    <row r="231" spans="1:17" s="1" customFormat="1" ht="72">
      <c r="A231" s="26">
        <v>218</v>
      </c>
      <c r="B231" s="103" t="s">
        <v>2637</v>
      </c>
      <c r="C231" s="103" t="s">
        <v>402</v>
      </c>
      <c r="D231" s="67" t="s">
        <v>813</v>
      </c>
      <c r="E231" s="165" t="s">
        <v>2616</v>
      </c>
      <c r="F231" s="85">
        <v>60</v>
      </c>
      <c r="G231" s="67">
        <v>50</v>
      </c>
      <c r="H231" s="69">
        <v>10</v>
      </c>
      <c r="I231" s="69" t="s">
        <v>831</v>
      </c>
      <c r="J231" s="69" t="s">
        <v>1848</v>
      </c>
      <c r="K231" s="69">
        <v>50</v>
      </c>
      <c r="L231" s="48">
        <v>45291</v>
      </c>
      <c r="M231" s="68" t="s">
        <v>2638</v>
      </c>
      <c r="N231" s="103" t="s">
        <v>406</v>
      </c>
      <c r="O231" s="95" t="s">
        <v>2286</v>
      </c>
      <c r="P231" s="267" t="s">
        <v>2639</v>
      </c>
      <c r="Q231" s="109" t="s">
        <v>34</v>
      </c>
    </row>
    <row r="232" spans="1:17" s="1" customFormat="1" ht="33" customHeight="1">
      <c r="A232" s="26">
        <v>219</v>
      </c>
      <c r="B232" s="131" t="s">
        <v>2288</v>
      </c>
      <c r="C232" s="131" t="s">
        <v>335</v>
      </c>
      <c r="D232" s="67" t="s">
        <v>918</v>
      </c>
      <c r="E232" s="166" t="s">
        <v>2640</v>
      </c>
      <c r="F232" s="67">
        <v>100</v>
      </c>
      <c r="G232" s="67">
        <v>100</v>
      </c>
      <c r="H232" s="69"/>
      <c r="I232" s="67" t="s">
        <v>831</v>
      </c>
      <c r="J232" s="67" t="s">
        <v>832</v>
      </c>
      <c r="K232" s="69">
        <v>100</v>
      </c>
      <c r="L232" s="48">
        <v>45266</v>
      </c>
      <c r="M232" s="68" t="s">
        <v>2641</v>
      </c>
      <c r="N232" s="131" t="s">
        <v>339</v>
      </c>
      <c r="O232" s="168" t="s">
        <v>339</v>
      </c>
      <c r="P232" s="67" t="s">
        <v>2642</v>
      </c>
      <c r="Q232" s="109" t="s">
        <v>34</v>
      </c>
    </row>
    <row r="233" spans="1:17" s="1" customFormat="1" ht="36">
      <c r="A233" s="26">
        <v>220</v>
      </c>
      <c r="B233" s="131" t="s">
        <v>2288</v>
      </c>
      <c r="C233" s="131" t="s">
        <v>148</v>
      </c>
      <c r="D233" s="85" t="s">
        <v>149</v>
      </c>
      <c r="E233" s="166" t="s">
        <v>2643</v>
      </c>
      <c r="F233" s="67">
        <v>100</v>
      </c>
      <c r="G233" s="67">
        <v>100</v>
      </c>
      <c r="H233" s="69"/>
      <c r="I233" s="67" t="s">
        <v>831</v>
      </c>
      <c r="J233" s="67" t="s">
        <v>832</v>
      </c>
      <c r="K233" s="69">
        <v>100</v>
      </c>
      <c r="L233" s="48">
        <v>45270</v>
      </c>
      <c r="M233" s="68" t="s">
        <v>2644</v>
      </c>
      <c r="N233" s="67" t="s">
        <v>152</v>
      </c>
      <c r="O233" s="95" t="s">
        <v>152</v>
      </c>
      <c r="P233" s="67" t="s">
        <v>2306</v>
      </c>
      <c r="Q233" s="109" t="s">
        <v>34</v>
      </c>
    </row>
    <row r="234" spans="1:17" s="1" customFormat="1" ht="24">
      <c r="A234" s="26">
        <v>221</v>
      </c>
      <c r="B234" s="131" t="s">
        <v>2645</v>
      </c>
      <c r="C234" s="67" t="s">
        <v>475</v>
      </c>
      <c r="D234" s="67" t="s">
        <v>2646</v>
      </c>
      <c r="E234" s="131" t="s">
        <v>2647</v>
      </c>
      <c r="F234" s="67">
        <v>10</v>
      </c>
      <c r="G234" s="67">
        <v>10</v>
      </c>
      <c r="H234" s="69"/>
      <c r="I234" s="67" t="s">
        <v>1756</v>
      </c>
      <c r="J234" s="67" t="s">
        <v>1757</v>
      </c>
      <c r="K234" s="69">
        <v>10</v>
      </c>
      <c r="L234" s="48">
        <v>45261</v>
      </c>
      <c r="M234" s="166" t="s">
        <v>2648</v>
      </c>
      <c r="N234" s="67" t="s">
        <v>720</v>
      </c>
      <c r="O234" s="95" t="s">
        <v>720</v>
      </c>
      <c r="P234" s="67" t="s">
        <v>2649</v>
      </c>
      <c r="Q234" s="109" t="s">
        <v>34</v>
      </c>
    </row>
    <row r="235" spans="1:17" s="1" customFormat="1" ht="24">
      <c r="A235" s="26">
        <v>222</v>
      </c>
      <c r="B235" s="131" t="s">
        <v>2645</v>
      </c>
      <c r="C235" s="131" t="s">
        <v>428</v>
      </c>
      <c r="D235" s="67" t="s">
        <v>429</v>
      </c>
      <c r="E235" s="85" t="s">
        <v>2650</v>
      </c>
      <c r="F235" s="67">
        <v>10</v>
      </c>
      <c r="G235" s="67">
        <v>10</v>
      </c>
      <c r="H235" s="69"/>
      <c r="I235" s="67" t="s">
        <v>1756</v>
      </c>
      <c r="J235" s="67" t="s">
        <v>1757</v>
      </c>
      <c r="K235" s="69">
        <v>10</v>
      </c>
      <c r="L235" s="48">
        <v>45261</v>
      </c>
      <c r="M235" s="68" t="s">
        <v>2651</v>
      </c>
      <c r="N235" s="67" t="s">
        <v>432</v>
      </c>
      <c r="O235" s="95" t="s">
        <v>432</v>
      </c>
      <c r="P235" s="67" t="s">
        <v>2652</v>
      </c>
      <c r="Q235" s="109" t="s">
        <v>34</v>
      </c>
    </row>
    <row r="236" spans="1:17" s="1" customFormat="1" ht="24">
      <c r="A236" s="26">
        <v>223</v>
      </c>
      <c r="B236" s="131" t="s">
        <v>2645</v>
      </c>
      <c r="C236" s="131" t="s">
        <v>131</v>
      </c>
      <c r="D236" s="67" t="s">
        <v>145</v>
      </c>
      <c r="E236" s="131" t="s">
        <v>2653</v>
      </c>
      <c r="F236" s="67">
        <v>50</v>
      </c>
      <c r="G236" s="67">
        <v>50</v>
      </c>
      <c r="H236" s="69"/>
      <c r="I236" s="67" t="s">
        <v>1756</v>
      </c>
      <c r="J236" s="67" t="s">
        <v>1757</v>
      </c>
      <c r="K236" s="69">
        <v>50</v>
      </c>
      <c r="L236" s="48">
        <v>45261</v>
      </c>
      <c r="M236" s="68" t="s">
        <v>2651</v>
      </c>
      <c r="N236" s="131" t="s">
        <v>134</v>
      </c>
      <c r="O236" s="99" t="s">
        <v>2654</v>
      </c>
      <c r="P236" s="268" t="s">
        <v>2655</v>
      </c>
      <c r="Q236" s="109" t="s">
        <v>34</v>
      </c>
    </row>
    <row r="237" spans="1:17" s="1" customFormat="1" ht="36">
      <c r="A237" s="26">
        <v>224</v>
      </c>
      <c r="B237" s="131" t="s">
        <v>2645</v>
      </c>
      <c r="C237" s="131" t="s">
        <v>479</v>
      </c>
      <c r="D237" s="67" t="s">
        <v>480</v>
      </c>
      <c r="E237" s="131" t="s">
        <v>2656</v>
      </c>
      <c r="F237" s="67">
        <v>50</v>
      </c>
      <c r="G237" s="67">
        <v>50</v>
      </c>
      <c r="H237" s="69"/>
      <c r="I237" s="67" t="s">
        <v>1756</v>
      </c>
      <c r="J237" s="67" t="s">
        <v>1757</v>
      </c>
      <c r="K237" s="69">
        <v>50</v>
      </c>
      <c r="L237" s="48">
        <v>45261</v>
      </c>
      <c r="M237" s="68" t="s">
        <v>2644</v>
      </c>
      <c r="N237" s="131" t="s">
        <v>483</v>
      </c>
      <c r="O237" s="99" t="s">
        <v>2654</v>
      </c>
      <c r="P237" s="67" t="s">
        <v>2657</v>
      </c>
      <c r="Q237" s="109" t="s">
        <v>34</v>
      </c>
    </row>
    <row r="238" spans="1:17" s="1" customFormat="1" ht="48">
      <c r="A238" s="26">
        <v>225</v>
      </c>
      <c r="B238" s="131" t="s">
        <v>2645</v>
      </c>
      <c r="C238" s="131" t="s">
        <v>25</v>
      </c>
      <c r="D238" s="67" t="s">
        <v>66</v>
      </c>
      <c r="E238" s="166" t="s">
        <v>2658</v>
      </c>
      <c r="F238" s="67">
        <v>50</v>
      </c>
      <c r="G238" s="67">
        <v>50</v>
      </c>
      <c r="H238" s="69"/>
      <c r="I238" s="67" t="s">
        <v>1756</v>
      </c>
      <c r="J238" s="67" t="s">
        <v>1757</v>
      </c>
      <c r="K238" s="69">
        <v>50</v>
      </c>
      <c r="L238" s="48">
        <v>45261</v>
      </c>
      <c r="M238" s="68" t="s">
        <v>2644</v>
      </c>
      <c r="N238" s="131" t="s">
        <v>31</v>
      </c>
      <c r="O238" s="99" t="s">
        <v>2654</v>
      </c>
      <c r="P238" s="67" t="s">
        <v>2659</v>
      </c>
      <c r="Q238" s="109" t="s">
        <v>34</v>
      </c>
    </row>
    <row r="239" spans="1:17" s="1" customFormat="1" ht="36">
      <c r="A239" s="26">
        <v>226</v>
      </c>
      <c r="B239" s="131" t="s">
        <v>2645</v>
      </c>
      <c r="C239" s="131" t="s">
        <v>428</v>
      </c>
      <c r="D239" s="167" t="s">
        <v>456</v>
      </c>
      <c r="E239" s="131" t="s">
        <v>2660</v>
      </c>
      <c r="F239" s="67">
        <v>50</v>
      </c>
      <c r="G239" s="67">
        <v>50</v>
      </c>
      <c r="H239" s="131"/>
      <c r="I239" s="67" t="s">
        <v>1756</v>
      </c>
      <c r="J239" s="67" t="s">
        <v>1757</v>
      </c>
      <c r="K239" s="69">
        <v>50</v>
      </c>
      <c r="L239" s="48">
        <v>45261</v>
      </c>
      <c r="M239" s="68" t="s">
        <v>2644</v>
      </c>
      <c r="N239" s="131" t="s">
        <v>432</v>
      </c>
      <c r="O239" s="99" t="s">
        <v>2654</v>
      </c>
      <c r="P239" s="67" t="s">
        <v>2661</v>
      </c>
      <c r="Q239" s="109" t="s">
        <v>34</v>
      </c>
    </row>
    <row r="240" spans="1:17" s="1" customFormat="1" ht="36">
      <c r="A240" s="26">
        <v>227</v>
      </c>
      <c r="B240" s="131" t="s">
        <v>2645</v>
      </c>
      <c r="C240" s="131" t="s">
        <v>335</v>
      </c>
      <c r="D240" s="67" t="s">
        <v>918</v>
      </c>
      <c r="E240" s="131" t="s">
        <v>2662</v>
      </c>
      <c r="F240" s="67">
        <v>50</v>
      </c>
      <c r="G240" s="67">
        <v>50</v>
      </c>
      <c r="H240" s="69"/>
      <c r="I240" s="67" t="s">
        <v>1756</v>
      </c>
      <c r="J240" s="67" t="s">
        <v>1757</v>
      </c>
      <c r="K240" s="69">
        <v>50</v>
      </c>
      <c r="L240" s="48">
        <v>45261</v>
      </c>
      <c r="M240" s="68" t="s">
        <v>2644</v>
      </c>
      <c r="N240" s="131" t="s">
        <v>339</v>
      </c>
      <c r="O240" s="131" t="s">
        <v>339</v>
      </c>
      <c r="P240" s="67" t="s">
        <v>2663</v>
      </c>
      <c r="Q240" s="109" t="s">
        <v>34</v>
      </c>
    </row>
    <row r="241" spans="1:17" s="1" customFormat="1" ht="36">
      <c r="A241" s="26">
        <v>228</v>
      </c>
      <c r="B241" s="131" t="s">
        <v>2645</v>
      </c>
      <c r="C241" s="131" t="s">
        <v>251</v>
      </c>
      <c r="D241" s="67" t="s">
        <v>287</v>
      </c>
      <c r="E241" s="131" t="s">
        <v>2664</v>
      </c>
      <c r="F241" s="67">
        <v>50</v>
      </c>
      <c r="G241" s="67">
        <v>50</v>
      </c>
      <c r="H241" s="69"/>
      <c r="I241" s="67" t="s">
        <v>1756</v>
      </c>
      <c r="J241" s="67" t="s">
        <v>1757</v>
      </c>
      <c r="K241" s="69">
        <v>50</v>
      </c>
      <c r="L241" s="48">
        <v>45261</v>
      </c>
      <c r="M241" s="68" t="s">
        <v>2644</v>
      </c>
      <c r="N241" s="131" t="s">
        <v>255</v>
      </c>
      <c r="O241" s="99" t="s">
        <v>2654</v>
      </c>
      <c r="P241" s="67" t="s">
        <v>2665</v>
      </c>
      <c r="Q241" s="109" t="s">
        <v>34</v>
      </c>
    </row>
    <row r="242" spans="1:17" s="1" customFormat="1" ht="36">
      <c r="A242" s="26">
        <v>229</v>
      </c>
      <c r="B242" s="131" t="s">
        <v>2645</v>
      </c>
      <c r="C242" s="131" t="s">
        <v>104</v>
      </c>
      <c r="D242" s="67" t="s">
        <v>110</v>
      </c>
      <c r="E242" s="131" t="s">
        <v>2666</v>
      </c>
      <c r="F242" s="67">
        <v>50</v>
      </c>
      <c r="G242" s="67">
        <v>50</v>
      </c>
      <c r="H242" s="155"/>
      <c r="I242" s="67" t="s">
        <v>1756</v>
      </c>
      <c r="J242" s="67" t="s">
        <v>1757</v>
      </c>
      <c r="K242" s="69">
        <v>50</v>
      </c>
      <c r="L242" s="48">
        <v>45261</v>
      </c>
      <c r="M242" s="68" t="s">
        <v>2644</v>
      </c>
      <c r="N242" s="131" t="s">
        <v>108</v>
      </c>
      <c r="O242" s="99" t="s">
        <v>2654</v>
      </c>
      <c r="P242" s="67" t="s">
        <v>2667</v>
      </c>
      <c r="Q242" s="109" t="s">
        <v>34</v>
      </c>
    </row>
    <row r="243" spans="1:17" s="1" customFormat="1" ht="36">
      <c r="A243" s="26">
        <v>230</v>
      </c>
      <c r="B243" s="131" t="s">
        <v>2645</v>
      </c>
      <c r="C243" s="131" t="s">
        <v>131</v>
      </c>
      <c r="D243" s="67" t="s">
        <v>2668</v>
      </c>
      <c r="E243" s="131" t="s">
        <v>2669</v>
      </c>
      <c r="F243" s="67">
        <v>20</v>
      </c>
      <c r="G243" s="67">
        <v>20</v>
      </c>
      <c r="H243" s="69"/>
      <c r="I243" s="67" t="s">
        <v>1756</v>
      </c>
      <c r="J243" s="67" t="s">
        <v>1757</v>
      </c>
      <c r="K243" s="69">
        <v>20</v>
      </c>
      <c r="L243" s="48">
        <v>45261</v>
      </c>
      <c r="M243" s="68" t="s">
        <v>2644</v>
      </c>
      <c r="N243" s="131" t="s">
        <v>134</v>
      </c>
      <c r="O243" s="99" t="s">
        <v>2670</v>
      </c>
      <c r="P243" s="275" t="s">
        <v>2671</v>
      </c>
      <c r="Q243" s="109" t="s">
        <v>34</v>
      </c>
    </row>
    <row r="244" spans="1:17" s="1" customFormat="1" ht="36">
      <c r="A244" s="26">
        <v>231</v>
      </c>
      <c r="B244" s="131" t="s">
        <v>2645</v>
      </c>
      <c r="C244" s="131" t="s">
        <v>162</v>
      </c>
      <c r="D244" s="67" t="s">
        <v>190</v>
      </c>
      <c r="E244" s="131" t="s">
        <v>2672</v>
      </c>
      <c r="F244" s="67">
        <v>10</v>
      </c>
      <c r="G244" s="67">
        <v>10</v>
      </c>
      <c r="H244" s="69"/>
      <c r="I244" s="67" t="s">
        <v>1756</v>
      </c>
      <c r="J244" s="67" t="s">
        <v>1757</v>
      </c>
      <c r="K244" s="69">
        <v>10</v>
      </c>
      <c r="L244" s="48">
        <v>45261</v>
      </c>
      <c r="M244" s="68" t="s">
        <v>2644</v>
      </c>
      <c r="N244" s="131" t="s">
        <v>166</v>
      </c>
      <c r="O244" s="99" t="s">
        <v>2670</v>
      </c>
      <c r="P244" s="67" t="s">
        <v>2673</v>
      </c>
      <c r="Q244" s="109" t="s">
        <v>34</v>
      </c>
    </row>
    <row r="245" spans="1:17" s="1" customFormat="1" ht="36">
      <c r="A245" s="26">
        <v>232</v>
      </c>
      <c r="B245" s="131" t="s">
        <v>2645</v>
      </c>
      <c r="C245" s="131" t="s">
        <v>350</v>
      </c>
      <c r="D245" s="67" t="s">
        <v>2674</v>
      </c>
      <c r="E245" s="131" t="s">
        <v>2675</v>
      </c>
      <c r="F245" s="67">
        <v>12</v>
      </c>
      <c r="G245" s="67">
        <v>12</v>
      </c>
      <c r="H245" s="69"/>
      <c r="I245" s="67" t="s">
        <v>1756</v>
      </c>
      <c r="J245" s="67" t="s">
        <v>1757</v>
      </c>
      <c r="K245" s="69">
        <v>12</v>
      </c>
      <c r="L245" s="48">
        <v>45261</v>
      </c>
      <c r="M245" s="68" t="s">
        <v>2644</v>
      </c>
      <c r="N245" s="131" t="s">
        <v>353</v>
      </c>
      <c r="O245" s="99" t="s">
        <v>2670</v>
      </c>
      <c r="P245" s="67" t="s">
        <v>2676</v>
      </c>
      <c r="Q245" s="109" t="s">
        <v>34</v>
      </c>
    </row>
    <row r="246" spans="1:17" s="1" customFormat="1" ht="60">
      <c r="A246" s="26">
        <v>233</v>
      </c>
      <c r="B246" s="131" t="s">
        <v>2645</v>
      </c>
      <c r="C246" s="131" t="s">
        <v>479</v>
      </c>
      <c r="D246" s="67" t="s">
        <v>2677</v>
      </c>
      <c r="E246" s="166" t="s">
        <v>2678</v>
      </c>
      <c r="F246" s="67">
        <v>60</v>
      </c>
      <c r="G246" s="67">
        <v>60</v>
      </c>
      <c r="H246" s="67"/>
      <c r="I246" s="67" t="s">
        <v>1756</v>
      </c>
      <c r="J246" s="67" t="s">
        <v>1757</v>
      </c>
      <c r="K246" s="69">
        <v>60</v>
      </c>
      <c r="L246" s="48">
        <v>45261</v>
      </c>
      <c r="M246" s="68" t="s">
        <v>2644</v>
      </c>
      <c r="N246" s="131" t="s">
        <v>483</v>
      </c>
      <c r="O246" s="168" t="s">
        <v>483</v>
      </c>
      <c r="P246" s="67" t="s">
        <v>2679</v>
      </c>
      <c r="Q246" s="109" t="s">
        <v>34</v>
      </c>
    </row>
    <row r="247" spans="1:17" s="1" customFormat="1" ht="36">
      <c r="A247" s="26">
        <v>234</v>
      </c>
      <c r="B247" s="131" t="s">
        <v>2645</v>
      </c>
      <c r="C247" s="131" t="s">
        <v>335</v>
      </c>
      <c r="D247" s="67" t="s">
        <v>918</v>
      </c>
      <c r="E247" s="166" t="s">
        <v>2680</v>
      </c>
      <c r="F247" s="67">
        <v>10</v>
      </c>
      <c r="G247" s="67">
        <v>10</v>
      </c>
      <c r="H247" s="69"/>
      <c r="I247" s="67" t="s">
        <v>1756</v>
      </c>
      <c r="J247" s="67" t="s">
        <v>1757</v>
      </c>
      <c r="K247" s="69">
        <v>10</v>
      </c>
      <c r="L247" s="48">
        <v>45261</v>
      </c>
      <c r="M247" s="68" t="s">
        <v>2644</v>
      </c>
      <c r="N247" s="131" t="s">
        <v>339</v>
      </c>
      <c r="O247" s="131" t="s">
        <v>339</v>
      </c>
      <c r="P247" s="67" t="s">
        <v>2681</v>
      </c>
      <c r="Q247" s="109" t="s">
        <v>34</v>
      </c>
    </row>
    <row r="248" spans="1:17" s="1" customFormat="1" ht="36">
      <c r="A248" s="26">
        <v>235</v>
      </c>
      <c r="B248" s="131" t="s">
        <v>2645</v>
      </c>
      <c r="C248" s="131" t="s">
        <v>350</v>
      </c>
      <c r="D248" s="67" t="s">
        <v>367</v>
      </c>
      <c r="E248" s="166" t="s">
        <v>2682</v>
      </c>
      <c r="F248" s="67">
        <v>10</v>
      </c>
      <c r="G248" s="67">
        <v>10</v>
      </c>
      <c r="H248" s="69"/>
      <c r="I248" s="67" t="s">
        <v>1756</v>
      </c>
      <c r="J248" s="67" t="s">
        <v>1757</v>
      </c>
      <c r="K248" s="69">
        <v>10</v>
      </c>
      <c r="L248" s="48">
        <v>45261</v>
      </c>
      <c r="M248" s="68" t="s">
        <v>2644</v>
      </c>
      <c r="N248" s="131" t="s">
        <v>353</v>
      </c>
      <c r="O248" s="168" t="s">
        <v>353</v>
      </c>
      <c r="P248" s="67" t="s">
        <v>1786</v>
      </c>
      <c r="Q248" s="109" t="s">
        <v>34</v>
      </c>
    </row>
    <row r="249" spans="1:17" s="1" customFormat="1" ht="36">
      <c r="A249" s="26">
        <v>236</v>
      </c>
      <c r="B249" s="131" t="s">
        <v>2645</v>
      </c>
      <c r="C249" s="131" t="s">
        <v>402</v>
      </c>
      <c r="D249" s="67" t="s">
        <v>2683</v>
      </c>
      <c r="E249" s="166" t="s">
        <v>2684</v>
      </c>
      <c r="F249" s="67">
        <v>10</v>
      </c>
      <c r="G249" s="67">
        <v>10</v>
      </c>
      <c r="H249" s="69"/>
      <c r="I249" s="67" t="s">
        <v>1756</v>
      </c>
      <c r="J249" s="67" t="s">
        <v>1757</v>
      </c>
      <c r="K249" s="69">
        <v>10</v>
      </c>
      <c r="L249" s="48">
        <v>45261</v>
      </c>
      <c r="M249" s="68" t="s">
        <v>2644</v>
      </c>
      <c r="N249" s="131" t="s">
        <v>406</v>
      </c>
      <c r="O249" s="168" t="s">
        <v>406</v>
      </c>
      <c r="P249" s="67" t="s">
        <v>2685</v>
      </c>
      <c r="Q249" s="109" t="s">
        <v>34</v>
      </c>
    </row>
    <row r="250" spans="1:17" s="1" customFormat="1" ht="36">
      <c r="A250" s="26">
        <v>237</v>
      </c>
      <c r="B250" s="131" t="s">
        <v>2645</v>
      </c>
      <c r="C250" s="131" t="s">
        <v>335</v>
      </c>
      <c r="D250" s="67" t="s">
        <v>918</v>
      </c>
      <c r="E250" s="166" t="s">
        <v>2686</v>
      </c>
      <c r="F250" s="67">
        <v>8</v>
      </c>
      <c r="G250" s="67">
        <v>8</v>
      </c>
      <c r="H250" s="69"/>
      <c r="I250" s="67" t="s">
        <v>1756</v>
      </c>
      <c r="J250" s="67" t="s">
        <v>1757</v>
      </c>
      <c r="K250" s="69">
        <v>8</v>
      </c>
      <c r="L250" s="48">
        <v>45265</v>
      </c>
      <c r="M250" s="68" t="s">
        <v>2644</v>
      </c>
      <c r="N250" s="131" t="s">
        <v>339</v>
      </c>
      <c r="O250" s="131" t="s">
        <v>339</v>
      </c>
      <c r="P250" s="67" t="s">
        <v>2687</v>
      </c>
      <c r="Q250" s="109" t="s">
        <v>34</v>
      </c>
    </row>
    <row r="251" spans="1:17" s="1" customFormat="1" ht="36">
      <c r="A251" s="26">
        <v>238</v>
      </c>
      <c r="B251" s="131" t="s">
        <v>2645</v>
      </c>
      <c r="C251" s="131" t="s">
        <v>966</v>
      </c>
      <c r="D251" s="85" t="s">
        <v>1452</v>
      </c>
      <c r="E251" s="166" t="s">
        <v>2688</v>
      </c>
      <c r="F251" s="67">
        <v>200</v>
      </c>
      <c r="G251" s="67">
        <v>200</v>
      </c>
      <c r="H251" s="69"/>
      <c r="I251" s="67" t="s">
        <v>1756</v>
      </c>
      <c r="J251" s="67" t="s">
        <v>1757</v>
      </c>
      <c r="K251" s="69">
        <v>200</v>
      </c>
      <c r="L251" s="48">
        <v>45267</v>
      </c>
      <c r="M251" s="68" t="s">
        <v>2644</v>
      </c>
      <c r="N251" s="131" t="s">
        <v>969</v>
      </c>
      <c r="O251" s="168" t="s">
        <v>969</v>
      </c>
      <c r="P251" s="67" t="s">
        <v>2689</v>
      </c>
      <c r="Q251" s="109" t="s">
        <v>34</v>
      </c>
    </row>
    <row r="252" spans="1:17" s="1" customFormat="1" ht="36">
      <c r="A252" s="26">
        <v>239</v>
      </c>
      <c r="B252" s="131" t="s">
        <v>2645</v>
      </c>
      <c r="C252" s="131" t="s">
        <v>311</v>
      </c>
      <c r="D252" s="67" t="s">
        <v>555</v>
      </c>
      <c r="E252" s="166" t="s">
        <v>2690</v>
      </c>
      <c r="F252" s="67">
        <v>300</v>
      </c>
      <c r="G252" s="67">
        <v>300</v>
      </c>
      <c r="H252" s="69"/>
      <c r="I252" s="67" t="s">
        <v>1756</v>
      </c>
      <c r="J252" s="67" t="s">
        <v>1757</v>
      </c>
      <c r="K252" s="69">
        <v>300</v>
      </c>
      <c r="L252" s="48">
        <v>45268</v>
      </c>
      <c r="M252" s="68" t="s">
        <v>2644</v>
      </c>
      <c r="N252" s="67" t="s">
        <v>314</v>
      </c>
      <c r="O252" s="95" t="s">
        <v>314</v>
      </c>
      <c r="P252" s="155" t="s">
        <v>2691</v>
      </c>
      <c r="Q252" s="109" t="s">
        <v>34</v>
      </c>
    </row>
  </sheetData>
  <sheetProtection/>
  <mergeCells count="113">
    <mergeCell ref="A1:B1"/>
    <mergeCell ref="A2:Q2"/>
    <mergeCell ref="O3:P3"/>
    <mergeCell ref="C4:D4"/>
    <mergeCell ref="G4:H4"/>
    <mergeCell ref="I4:K4"/>
    <mergeCell ref="A6:D6"/>
    <mergeCell ref="A4:A5"/>
    <mergeCell ref="A56:A57"/>
    <mergeCell ref="A63:A64"/>
    <mergeCell ref="A75:A76"/>
    <mergeCell ref="A89:A90"/>
    <mergeCell ref="A91:A92"/>
    <mergeCell ref="A106:A107"/>
    <mergeCell ref="A222:A223"/>
    <mergeCell ref="B4:B5"/>
    <mergeCell ref="B56:B57"/>
    <mergeCell ref="B63:B64"/>
    <mergeCell ref="B75:B76"/>
    <mergeCell ref="B89:B90"/>
    <mergeCell ref="B91:B92"/>
    <mergeCell ref="B106:B107"/>
    <mergeCell ref="B222:B223"/>
    <mergeCell ref="C56:C57"/>
    <mergeCell ref="C63:C64"/>
    <mergeCell ref="C75:C76"/>
    <mergeCell ref="C89:C90"/>
    <mergeCell ref="C91:C92"/>
    <mergeCell ref="C106:C107"/>
    <mergeCell ref="C222:C223"/>
    <mergeCell ref="D56:D57"/>
    <mergeCell ref="D63:D64"/>
    <mergeCell ref="D75:D76"/>
    <mergeCell ref="D89:D90"/>
    <mergeCell ref="D91:D92"/>
    <mergeCell ref="D106:D107"/>
    <mergeCell ref="D222:D223"/>
    <mergeCell ref="E4:E5"/>
    <mergeCell ref="E56:E57"/>
    <mergeCell ref="E63:E64"/>
    <mergeCell ref="E75:E76"/>
    <mergeCell ref="E89:E90"/>
    <mergeCell ref="E91:E92"/>
    <mergeCell ref="E106:E107"/>
    <mergeCell ref="E222:E223"/>
    <mergeCell ref="F4:F5"/>
    <mergeCell ref="F56:F57"/>
    <mergeCell ref="F63:F64"/>
    <mergeCell ref="F75:F76"/>
    <mergeCell ref="F89:F90"/>
    <mergeCell ref="F91:F92"/>
    <mergeCell ref="F106:F107"/>
    <mergeCell ref="F222:F223"/>
    <mergeCell ref="G56:G57"/>
    <mergeCell ref="G63:G64"/>
    <mergeCell ref="G75:G76"/>
    <mergeCell ref="G89:G90"/>
    <mergeCell ref="G91:G92"/>
    <mergeCell ref="G106:G107"/>
    <mergeCell ref="G222:G223"/>
    <mergeCell ref="H56:H57"/>
    <mergeCell ref="H63:H64"/>
    <mergeCell ref="H75:H76"/>
    <mergeCell ref="H89:H90"/>
    <mergeCell ref="H91:H92"/>
    <mergeCell ref="H106:H107"/>
    <mergeCell ref="H222:H223"/>
    <mergeCell ref="L4:L5"/>
    <mergeCell ref="L56:L57"/>
    <mergeCell ref="L63:L64"/>
    <mergeCell ref="L75:L76"/>
    <mergeCell ref="L106:L107"/>
    <mergeCell ref="L222:L223"/>
    <mergeCell ref="M4:M5"/>
    <mergeCell ref="M56:M57"/>
    <mergeCell ref="M63:M64"/>
    <mergeCell ref="M75:M76"/>
    <mergeCell ref="M89:M90"/>
    <mergeCell ref="M91:M92"/>
    <mergeCell ref="M106:M107"/>
    <mergeCell ref="M222:M223"/>
    <mergeCell ref="N4:N5"/>
    <mergeCell ref="N56:N57"/>
    <mergeCell ref="N63:N64"/>
    <mergeCell ref="N75:N76"/>
    <mergeCell ref="N89:N90"/>
    <mergeCell ref="N91:N92"/>
    <mergeCell ref="N106:N107"/>
    <mergeCell ref="N222:N223"/>
    <mergeCell ref="O4:O5"/>
    <mergeCell ref="O56:O57"/>
    <mergeCell ref="O63:O64"/>
    <mergeCell ref="O75:O76"/>
    <mergeCell ref="O89:O90"/>
    <mergeCell ref="O91:O92"/>
    <mergeCell ref="O106:O107"/>
    <mergeCell ref="O222:O223"/>
    <mergeCell ref="P4:P5"/>
    <mergeCell ref="P56:P57"/>
    <mergeCell ref="P63:P64"/>
    <mergeCell ref="P75:P76"/>
    <mergeCell ref="P89:P90"/>
    <mergeCell ref="P91:P92"/>
    <mergeCell ref="P106:P107"/>
    <mergeCell ref="P222:P223"/>
    <mergeCell ref="Q4:Q5"/>
    <mergeCell ref="Q56:Q57"/>
    <mergeCell ref="Q63:Q64"/>
    <mergeCell ref="Q75:Q76"/>
    <mergeCell ref="Q89:Q90"/>
    <mergeCell ref="Q91:Q92"/>
    <mergeCell ref="Q106:Q107"/>
    <mergeCell ref="Q222:Q223"/>
  </mergeCells>
  <printOptions/>
  <pageMargins left="0.314583333333333" right="0.0784722222222222" top="0.472222222222222" bottom="0.236111111111111" header="0.236111111111111" footer="0.118055555555556"/>
  <pageSetup orientation="landscape" paperSize="9"/>
</worksheet>
</file>

<file path=xl/worksheets/sheet3.xml><?xml version="1.0" encoding="utf-8"?>
<worksheet xmlns="http://schemas.openxmlformats.org/spreadsheetml/2006/main" xmlns:r="http://schemas.openxmlformats.org/officeDocument/2006/relationships">
  <dimension ref="A1:Q12"/>
  <sheetViews>
    <sheetView zoomScaleSheetLayoutView="100" workbookViewId="0" topLeftCell="A1">
      <selection activeCell="A2" sqref="A2:Q2"/>
    </sheetView>
  </sheetViews>
  <sheetFormatPr defaultColWidth="9.00390625" defaultRowHeight="15"/>
  <cols>
    <col min="1" max="1" width="5.421875" style="2" customWidth="1"/>
    <col min="2" max="2" width="8.421875" style="3" customWidth="1"/>
    <col min="3" max="3" width="6.57421875" style="3" customWidth="1"/>
    <col min="4" max="4" width="8.140625" style="3" customWidth="1"/>
    <col min="5" max="5" width="16.421875" style="4" customWidth="1"/>
    <col min="6" max="6" width="7.7109375" style="5" customWidth="1"/>
    <col min="7" max="7" width="7.57421875" style="5" customWidth="1"/>
    <col min="8" max="8" width="6.8515625" style="5" customWidth="1"/>
    <col min="9" max="9" width="5.7109375" style="3" customWidth="1"/>
    <col min="10" max="10" width="9.8515625" style="3" customWidth="1"/>
    <col min="11" max="11" width="7.421875" style="6" customWidth="1"/>
    <col min="12" max="12" width="10.140625" style="7" customWidth="1"/>
    <col min="13" max="13" width="11.28125" style="8" customWidth="1"/>
    <col min="14" max="14" width="7.7109375" style="3" customWidth="1"/>
    <col min="15" max="15" width="7.28125" style="3" customWidth="1"/>
    <col min="16" max="16" width="8.421875" style="9" customWidth="1"/>
    <col min="17" max="16384" width="9.00390625" style="10" customWidth="1"/>
  </cols>
  <sheetData>
    <row r="1" spans="1:2" ht="18" customHeight="1">
      <c r="A1" s="11" t="s">
        <v>2692</v>
      </c>
      <c r="B1" s="12"/>
    </row>
    <row r="2" spans="1:17" ht="24">
      <c r="A2" s="13" t="s">
        <v>1</v>
      </c>
      <c r="B2" s="13"/>
      <c r="C2" s="13"/>
      <c r="D2" s="13"/>
      <c r="E2" s="13"/>
      <c r="F2" s="13"/>
      <c r="G2" s="13"/>
      <c r="H2" s="13"/>
      <c r="I2" s="13"/>
      <c r="J2" s="13"/>
      <c r="K2" s="13"/>
      <c r="L2" s="13"/>
      <c r="M2" s="13"/>
      <c r="N2" s="13"/>
      <c r="O2" s="13"/>
      <c r="P2" s="13"/>
      <c r="Q2" s="13"/>
    </row>
    <row r="3" spans="1:16" ht="21.75" customHeight="1">
      <c r="A3" s="14"/>
      <c r="B3" s="15"/>
      <c r="C3" s="15"/>
      <c r="D3" s="15"/>
      <c r="E3" s="16"/>
      <c r="F3" s="17"/>
      <c r="G3" s="17"/>
      <c r="H3" s="17"/>
      <c r="I3" s="15"/>
      <c r="J3" s="15"/>
      <c r="K3" s="37"/>
      <c r="L3" s="38"/>
      <c r="M3" s="39"/>
      <c r="N3" s="15"/>
      <c r="O3" s="40" t="s">
        <v>2</v>
      </c>
      <c r="P3" s="41"/>
    </row>
    <row r="4" spans="1:17" ht="34.5" customHeight="1">
      <c r="A4" s="18" t="s">
        <v>3</v>
      </c>
      <c r="B4" s="19" t="s">
        <v>4</v>
      </c>
      <c r="C4" s="19" t="s">
        <v>5</v>
      </c>
      <c r="D4" s="19"/>
      <c r="E4" s="20" t="s">
        <v>6</v>
      </c>
      <c r="F4" s="21" t="s">
        <v>7</v>
      </c>
      <c r="G4" s="21" t="s">
        <v>8</v>
      </c>
      <c r="H4" s="21"/>
      <c r="I4" s="19" t="s">
        <v>9</v>
      </c>
      <c r="J4" s="19"/>
      <c r="K4" s="21"/>
      <c r="L4" s="42" t="s">
        <v>2693</v>
      </c>
      <c r="M4" s="19" t="s">
        <v>11</v>
      </c>
      <c r="N4" s="19" t="s">
        <v>12</v>
      </c>
      <c r="O4" s="19" t="s">
        <v>13</v>
      </c>
      <c r="P4" s="19" t="s">
        <v>14</v>
      </c>
      <c r="Q4" s="19" t="s">
        <v>15</v>
      </c>
    </row>
    <row r="5" spans="1:17" ht="34.5" customHeight="1">
      <c r="A5" s="18"/>
      <c r="B5" s="19"/>
      <c r="C5" s="19" t="s">
        <v>16</v>
      </c>
      <c r="D5" s="19" t="s">
        <v>17</v>
      </c>
      <c r="E5" s="20"/>
      <c r="F5" s="21"/>
      <c r="G5" s="21" t="s">
        <v>18</v>
      </c>
      <c r="H5" s="21" t="s">
        <v>19</v>
      </c>
      <c r="I5" s="19" t="s">
        <v>20</v>
      </c>
      <c r="J5" s="19" t="s">
        <v>21</v>
      </c>
      <c r="K5" s="21" t="s">
        <v>22</v>
      </c>
      <c r="L5" s="42"/>
      <c r="M5" s="19"/>
      <c r="N5" s="19"/>
      <c r="O5" s="19"/>
      <c r="P5" s="19"/>
      <c r="Q5" s="19"/>
    </row>
    <row r="6" spans="1:17" s="1" customFormat="1" ht="28.5" customHeight="1">
      <c r="A6" s="18" t="s">
        <v>23</v>
      </c>
      <c r="B6" s="22"/>
      <c r="C6" s="22"/>
      <c r="D6" s="22"/>
      <c r="E6" s="23"/>
      <c r="F6" s="24">
        <f>SUM(F7:F12)</f>
        <v>5510</v>
      </c>
      <c r="G6" s="24">
        <f>SUM(G7:G12)</f>
        <v>5510</v>
      </c>
      <c r="H6" s="24"/>
      <c r="I6" s="24"/>
      <c r="J6" s="24"/>
      <c r="K6" s="24">
        <f>SUM(K7:K12)</f>
        <v>5510</v>
      </c>
      <c r="L6" s="43"/>
      <c r="M6" s="44"/>
      <c r="N6" s="45"/>
      <c r="O6" s="46"/>
      <c r="P6" s="47"/>
      <c r="Q6" s="61"/>
    </row>
    <row r="7" spans="1:17" s="1" customFormat="1" ht="67.5" customHeight="1">
      <c r="A7" s="25">
        <v>1</v>
      </c>
      <c r="B7" s="26" t="s">
        <v>2694</v>
      </c>
      <c r="C7" s="26" t="s">
        <v>1417</v>
      </c>
      <c r="D7" s="26" t="s">
        <v>2695</v>
      </c>
      <c r="E7" s="27" t="s">
        <v>2696</v>
      </c>
      <c r="F7" s="26">
        <v>1500</v>
      </c>
      <c r="G7" s="26">
        <v>1500</v>
      </c>
      <c r="H7" s="26"/>
      <c r="I7" s="26" t="s">
        <v>28</v>
      </c>
      <c r="J7" s="26" t="s">
        <v>29</v>
      </c>
      <c r="K7" s="26">
        <v>1500</v>
      </c>
      <c r="L7" s="48">
        <v>45291</v>
      </c>
      <c r="M7" s="47" t="s">
        <v>2697</v>
      </c>
      <c r="N7" s="26" t="s">
        <v>2698</v>
      </c>
      <c r="O7" s="26" t="s">
        <v>1850</v>
      </c>
      <c r="P7" s="49" t="s">
        <v>2699</v>
      </c>
      <c r="Q7" s="62" t="s">
        <v>34</v>
      </c>
    </row>
    <row r="8" spans="1:17" s="1" customFormat="1" ht="67.5" customHeight="1">
      <c r="A8" s="26">
        <v>2</v>
      </c>
      <c r="B8" s="28" t="s">
        <v>2700</v>
      </c>
      <c r="C8" s="29" t="s">
        <v>1417</v>
      </c>
      <c r="D8" s="29" t="s">
        <v>2695</v>
      </c>
      <c r="E8" s="30" t="s">
        <v>2701</v>
      </c>
      <c r="F8" s="31">
        <v>2810</v>
      </c>
      <c r="G8" s="31">
        <v>2810</v>
      </c>
      <c r="H8" s="29"/>
      <c r="I8" s="29" t="s">
        <v>831</v>
      </c>
      <c r="J8" s="31" t="s">
        <v>832</v>
      </c>
      <c r="K8" s="31">
        <v>2810</v>
      </c>
      <c r="L8" s="50">
        <v>45291</v>
      </c>
      <c r="M8" s="28" t="s">
        <v>2702</v>
      </c>
      <c r="N8" s="29" t="s">
        <v>2698</v>
      </c>
      <c r="O8" s="29" t="s">
        <v>2703</v>
      </c>
      <c r="P8" s="278" t="s">
        <v>2704</v>
      </c>
      <c r="Q8" s="62" t="s">
        <v>34</v>
      </c>
    </row>
    <row r="9" spans="1:17" s="1" customFormat="1" ht="51" customHeight="1">
      <c r="A9" s="26">
        <v>3</v>
      </c>
      <c r="B9" s="32" t="s">
        <v>2705</v>
      </c>
      <c r="C9" s="32" t="s">
        <v>1417</v>
      </c>
      <c r="D9" s="32" t="s">
        <v>2706</v>
      </c>
      <c r="E9" s="32" t="s">
        <v>2707</v>
      </c>
      <c r="F9" s="32">
        <v>1200</v>
      </c>
      <c r="G9" s="32">
        <v>1200</v>
      </c>
      <c r="H9" s="29"/>
      <c r="I9" s="26" t="s">
        <v>831</v>
      </c>
      <c r="J9" s="52" t="s">
        <v>832</v>
      </c>
      <c r="K9" s="52">
        <v>618</v>
      </c>
      <c r="L9" s="50">
        <v>45291</v>
      </c>
      <c r="M9" s="32" t="s">
        <v>2708</v>
      </c>
      <c r="N9" s="29" t="s">
        <v>2698</v>
      </c>
      <c r="O9" s="29" t="s">
        <v>2709</v>
      </c>
      <c r="P9" s="279" t="s">
        <v>2710</v>
      </c>
      <c r="Q9" s="62" t="s">
        <v>34</v>
      </c>
    </row>
    <row r="10" spans="1:17" s="1" customFormat="1" ht="51" customHeight="1">
      <c r="A10" s="26"/>
      <c r="B10" s="33"/>
      <c r="C10" s="33"/>
      <c r="D10" s="33"/>
      <c r="E10" s="33"/>
      <c r="F10" s="33"/>
      <c r="G10" s="33"/>
      <c r="H10" s="34"/>
      <c r="I10" s="26" t="s">
        <v>783</v>
      </c>
      <c r="J10" s="52" t="s">
        <v>2711</v>
      </c>
      <c r="K10" s="52">
        <v>432</v>
      </c>
      <c r="L10" s="54"/>
      <c r="M10" s="33"/>
      <c r="N10" s="34"/>
      <c r="O10" s="34"/>
      <c r="P10" s="55"/>
      <c r="Q10" s="62"/>
    </row>
    <row r="11" spans="1:17" ht="51" customHeight="1">
      <c r="A11" s="26"/>
      <c r="B11" s="33"/>
      <c r="C11" s="33"/>
      <c r="D11" s="33"/>
      <c r="E11" s="33"/>
      <c r="F11" s="33"/>
      <c r="G11" s="33"/>
      <c r="H11" s="34"/>
      <c r="I11" s="56" t="s">
        <v>783</v>
      </c>
      <c r="J11" s="57" t="s">
        <v>2712</v>
      </c>
      <c r="K11" s="58">
        <v>90</v>
      </c>
      <c r="L11" s="54"/>
      <c r="M11" s="33"/>
      <c r="N11" s="34"/>
      <c r="O11" s="34"/>
      <c r="P11" s="55"/>
      <c r="Q11" s="62"/>
    </row>
    <row r="12" spans="1:17" ht="51" customHeight="1">
      <c r="A12" s="26"/>
      <c r="B12" s="35"/>
      <c r="C12" s="35"/>
      <c r="D12" s="35"/>
      <c r="E12" s="35"/>
      <c r="F12" s="35"/>
      <c r="G12" s="35"/>
      <c r="H12" s="36"/>
      <c r="I12" s="56" t="s">
        <v>1756</v>
      </c>
      <c r="J12" s="57" t="s">
        <v>1757</v>
      </c>
      <c r="K12" s="58">
        <v>60</v>
      </c>
      <c r="L12" s="59"/>
      <c r="M12" s="35"/>
      <c r="N12" s="36"/>
      <c r="O12" s="36"/>
      <c r="P12" s="60"/>
      <c r="Q12" s="62"/>
    </row>
  </sheetData>
  <sheetProtection/>
  <mergeCells count="31">
    <mergeCell ref="A1:B1"/>
    <mergeCell ref="A2:Q2"/>
    <mergeCell ref="O3:P3"/>
    <mergeCell ref="C4:D4"/>
    <mergeCell ref="G4:H4"/>
    <mergeCell ref="I4:K4"/>
    <mergeCell ref="A6:D6"/>
    <mergeCell ref="A4:A5"/>
    <mergeCell ref="A9:A12"/>
    <mergeCell ref="B4:B5"/>
    <mergeCell ref="B9:B12"/>
    <mergeCell ref="C9:C12"/>
    <mergeCell ref="D9:D12"/>
    <mergeCell ref="E4:E5"/>
    <mergeCell ref="E9:E12"/>
    <mergeCell ref="F4:F5"/>
    <mergeCell ref="F9:F12"/>
    <mergeCell ref="G9:G12"/>
    <mergeCell ref="H9:H12"/>
    <mergeCell ref="L4:L5"/>
    <mergeCell ref="L9:L12"/>
    <mergeCell ref="M4:M5"/>
    <mergeCell ref="M9:M12"/>
    <mergeCell ref="N4:N5"/>
    <mergeCell ref="N9:N12"/>
    <mergeCell ref="O4:O5"/>
    <mergeCell ref="O9:O12"/>
    <mergeCell ref="P4:P5"/>
    <mergeCell ref="P9:P12"/>
    <mergeCell ref="Q4:Q5"/>
    <mergeCell ref="Q9:Q12"/>
  </mergeCells>
  <printOptions/>
  <pageMargins left="0.75" right="0.236111111111111" top="0.944444444444444" bottom="0.747916666666667"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开心</cp:lastModifiedBy>
  <dcterms:created xsi:type="dcterms:W3CDTF">2021-12-09T02:27:00Z</dcterms:created>
  <dcterms:modified xsi:type="dcterms:W3CDTF">2023-12-25T09:00:38Z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8FD6E11DC61C4B72B4AD037862F409E2</vt:lpwstr>
  </property>
  <property fmtid="{D5CDD505-2E9C-101B-9397-08002B2CF9AE}" pid="4" name="KSOProductBuildV">
    <vt:lpwstr>2052-12.1.0.15324</vt:lpwstr>
  </property>
  <property fmtid="{D5CDD505-2E9C-101B-9397-08002B2CF9AE}" pid="5" name="KSOReadingLayo">
    <vt:bool>true</vt:bool>
  </property>
</Properties>
</file>